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HannahProsser\Downloads\"/>
    </mc:Choice>
  </mc:AlternateContent>
  <xr:revisionPtr revIDLastSave="0" documentId="8_{3629951C-52FE-495D-8A07-7CBB9D00D062}" xr6:coauthVersionLast="47" xr6:coauthVersionMax="47" xr10:uidLastSave="{00000000-0000-0000-0000-000000000000}"/>
  <bookViews>
    <workbookView xWindow="2730" yWindow="2730" windowWidth="21600" windowHeight="11325" autoFilterDateGrouping="0" xr2:uid="{00000000-000D-0000-FFFF-FFFF00000000}"/>
  </bookViews>
  <sheets>
    <sheet name="Main" sheetId="18" r:id="rId1"/>
  </sheets>
  <definedNames>
    <definedName name="_xlnm._FilterDatabase" localSheetId="0" hidden="1">Main!$A$426:$O$426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77" i="18" l="1"/>
  <c r="A782" i="18" s="1"/>
  <c r="A787" i="18" s="1"/>
  <c r="A383" i="18" l="1"/>
  <c r="A394" i="18" s="1"/>
  <c r="A405" i="18" s="1"/>
  <c r="A416" i="18" s="1"/>
  <c r="A16" i="18" l="1"/>
  <c r="A27" i="18" s="1"/>
  <c r="A38" i="18" s="1"/>
  <c r="A49" i="18" s="1"/>
  <c r="A60" i="18" s="1"/>
  <c r="A71" i="18" s="1"/>
  <c r="A82" i="18" s="1"/>
  <c r="A105" i="18"/>
  <c r="A116" i="18" s="1"/>
  <c r="A139" i="18"/>
  <c r="A150" i="18" s="1"/>
  <c r="A161" i="18" s="1"/>
  <c r="A172" i="18" s="1"/>
  <c r="A183" i="18" s="1"/>
  <c r="A194" i="18" s="1"/>
  <c r="A205" i="18" s="1"/>
  <c r="A216" i="18" s="1"/>
  <c r="A227" i="18" s="1"/>
  <c r="A238" i="18" s="1"/>
  <c r="A249" i="18" s="1"/>
  <c r="A260" i="18" s="1"/>
  <c r="A271" i="18" s="1"/>
  <c r="A282" i="18" s="1"/>
  <c r="A293" i="18" s="1"/>
  <c r="A304" i="18" s="1"/>
  <c r="A315" i="18" s="1"/>
  <c r="A326" i="18" s="1"/>
  <c r="A337" i="18" s="1"/>
  <c r="A348" i="18" s="1"/>
  <c r="A359" i="18" s="1"/>
  <c r="A428" i="18"/>
  <c r="A435" i="18" l="1"/>
  <c r="A441" i="18" s="1"/>
  <c r="A447" i="18" s="1"/>
  <c r="A453" i="18" s="1"/>
  <c r="A459" i="18" s="1"/>
  <c r="A465" i="18" s="1"/>
  <c r="A471" i="18" s="1"/>
  <c r="A477" i="18" s="1"/>
  <c r="A483" i="18" s="1"/>
  <c r="A489" i="18" s="1"/>
  <c r="A495" i="18" s="1"/>
  <c r="A501" i="18" s="1"/>
  <c r="A507" i="18" s="1"/>
  <c r="A513" i="18" s="1"/>
  <c r="A519" i="18" s="1"/>
  <c r="A525" i="18" s="1"/>
  <c r="A531" i="18" s="1"/>
  <c r="A537" i="18" s="1"/>
  <c r="A543" i="18" s="1"/>
  <c r="A549" i="18" s="1"/>
  <c r="A555" i="18" l="1"/>
  <c r="A562" i="18" s="1"/>
  <c r="A568" i="18" s="1"/>
  <c r="A574" i="18" s="1"/>
  <c r="A580" i="18" s="1"/>
  <c r="A586" i="18" s="1"/>
  <c r="A592" i="18" s="1"/>
  <c r="A666" i="18"/>
  <c r="A672" i="18" s="1"/>
  <c r="A678" i="18" s="1"/>
  <c r="A684" i="18" s="1"/>
  <c r="A690" i="18" s="1"/>
  <c r="A696" i="18" s="1"/>
  <c r="A702" i="18" s="1"/>
  <c r="A599" i="18" l="1"/>
  <c r="A605" i="18" s="1"/>
  <c r="A611" i="18" s="1"/>
  <c r="A617" i="18" s="1"/>
  <c r="A708" i="18"/>
  <c r="A714" i="18" s="1"/>
  <c r="A720" i="18" s="1"/>
  <c r="A726" i="18" s="1"/>
  <c r="A732" i="18" s="1"/>
  <c r="A738" i="18" s="1"/>
  <c r="A745" i="18" s="1"/>
  <c r="A752" i="18" s="1"/>
  <c r="A759" i="18" s="1"/>
  <c r="A765" i="18" s="1"/>
  <c r="A623" i="18" l="1"/>
  <c r="A629" i="18" s="1"/>
  <c r="A635" i="18" s="1"/>
  <c r="A641" i="18" s="1"/>
  <c r="A647" i="18" s="1"/>
  <c r="A653" i="18" s="1"/>
</calcChain>
</file>

<file path=xl/sharedStrings.xml><?xml version="1.0" encoding="utf-8"?>
<sst xmlns="http://schemas.openxmlformats.org/spreadsheetml/2006/main" count="2443" uniqueCount="265">
  <si>
    <t>,</t>
  </si>
  <si>
    <r>
      <rPr>
        <b/>
        <i/>
        <u/>
        <sz val="11"/>
        <color rgb="FFFF0000"/>
        <rFont val="Century Gothic"/>
        <family val="2"/>
      </rPr>
      <t>Disclaimer</t>
    </r>
    <r>
      <rPr>
        <b/>
        <i/>
        <sz val="11"/>
        <color rgb="FFFF0000"/>
        <rFont val="Century Gothic"/>
        <family val="2"/>
      </rPr>
      <t xml:space="preserve"> </t>
    </r>
    <r>
      <rPr>
        <i/>
        <sz val="11"/>
        <color rgb="FFFF0000"/>
        <rFont val="Century Gothic"/>
        <family val="2"/>
      </rPr>
      <t xml:space="preserve">
IRR calculations have not been prepared or verified by the respective General Partners (named below) nor any of their Affiliates. 
IRR calculations are based on confidential cash flow data and provided to Brunel by Colmore P.S Ltd, Brunel's appointed mid-office partner.
Distributions since inception calculations for property funds are reliant on information from legacy multi-managers which may be incomplete.</t>
    </r>
  </si>
  <si>
    <t>Avon Pension Fund</t>
  </si>
  <si>
    <t>Buckinghamshire Pension Fund</t>
  </si>
  <si>
    <t>Cornwall Pension Fund</t>
  </si>
  <si>
    <t>Devon Pension Fund</t>
  </si>
  <si>
    <t>Dorset County Pension Fund</t>
  </si>
  <si>
    <t>Environment Agency Pension Fund</t>
  </si>
  <si>
    <t>Gloucestershire Pension Fund</t>
  </si>
  <si>
    <t>Oxfordshire Pension Fund</t>
  </si>
  <si>
    <t>Somerset County Council Pension Fund</t>
  </si>
  <si>
    <t>Wiltshire Pension Fund</t>
  </si>
  <si>
    <t>TOTAL</t>
  </si>
  <si>
    <r>
      <t xml:space="preserve">Brunel </t>
    </r>
    <r>
      <rPr>
        <b/>
        <u/>
        <sz val="11"/>
        <color theme="1"/>
        <rFont val="Century Gothic"/>
        <family val="2"/>
      </rPr>
      <t>INFRASTRUCTURE</t>
    </r>
    <r>
      <rPr>
        <b/>
        <sz val="11"/>
        <color theme="1"/>
        <rFont val="Century Gothic"/>
        <family val="2"/>
      </rPr>
      <t xml:space="preserve"> PORTFOLIO</t>
    </r>
  </si>
  <si>
    <t>Fund name</t>
  </si>
  <si>
    <t>Core Infrastructure Fund 02</t>
  </si>
  <si>
    <t>CUSIP</t>
  </si>
  <si>
    <t>963MLH908</t>
  </si>
  <si>
    <t>Vintage</t>
  </si>
  <si>
    <t>Focus</t>
  </si>
  <si>
    <t>Pan-European diversified Infra
Majority Brownfield</t>
  </si>
  <si>
    <t>Term (exclu. extensions)</t>
  </si>
  <si>
    <t>25 years</t>
  </si>
  <si>
    <t>Currency of Fund</t>
  </si>
  <si>
    <t>Euro</t>
  </si>
  <si>
    <t>Commitment amount (local)</t>
  </si>
  <si>
    <t>Unfunded commitment</t>
  </si>
  <si>
    <t>Distributions since inception</t>
  </si>
  <si>
    <t>IRR</t>
  </si>
  <si>
    <t>NTR Renewable Energy Infra Fund II - ICAV</t>
  </si>
  <si>
    <t xml:space="preserve"> </t>
  </si>
  <si>
    <t>963MLJ904</t>
  </si>
  <si>
    <t xml:space="preserve">Western European wind &amp; solar 
Majority RTB new generation </t>
  </si>
  <si>
    <t>29 years</t>
  </si>
  <si>
    <t>Unfunded commitment (local)</t>
  </si>
  <si>
    <t>Capital Dynamics Clean Energy Infrastructure 8 ScSp</t>
  </si>
  <si>
    <t>965HTZII0</t>
  </si>
  <si>
    <t xml:space="preserve">UK Western Europe renewables 
Majority RTB new generation </t>
  </si>
  <si>
    <t>12 years</t>
  </si>
  <si>
    <t>GBP</t>
  </si>
  <si>
    <t>Capital Dynamics Clean Energy Infrastructure 7-A, L.P</t>
  </si>
  <si>
    <t>965FLF905</t>
  </si>
  <si>
    <t xml:space="preserve">North American renewables 
Income yielding generation </t>
  </si>
  <si>
    <t>15 years</t>
  </si>
  <si>
    <t>USD</t>
  </si>
  <si>
    <t>StepStone B Infrastructure Fund</t>
  </si>
  <si>
    <t>966HPX907</t>
  </si>
  <si>
    <t>Global, OECD, primary focus, on Core/Core+ strategies, heavily supporting clean energy technologies</t>
  </si>
  <si>
    <t>10 years</t>
  </si>
  <si>
    <t>StepStone B II - Generalist</t>
  </si>
  <si>
    <t>967GUM005</t>
  </si>
  <si>
    <t>Global, OECD, focussed on Core+/Value-Add transport, telecoms and power infrastructure</t>
  </si>
  <si>
    <t>n/m</t>
  </si>
  <si>
    <t>StepStone B II - Renewables</t>
  </si>
  <si>
    <t>935SRE901</t>
  </si>
  <si>
    <t>Global, OECD, focussed on Core/Core+ clean energy generation, storage &amp; transition infrastructure</t>
  </si>
  <si>
    <t>StepStone B III</t>
  </si>
  <si>
    <t>952AKX903</t>
  </si>
  <si>
    <r>
      <t xml:space="preserve">Brunel </t>
    </r>
    <r>
      <rPr>
        <b/>
        <u/>
        <sz val="11"/>
        <color theme="1"/>
        <rFont val="Century Gothic"/>
        <family val="2"/>
      </rPr>
      <t>SECURED INCOME</t>
    </r>
    <r>
      <rPr>
        <b/>
        <sz val="11"/>
        <color theme="1"/>
        <rFont val="Century Gothic"/>
        <family val="2"/>
      </rPr>
      <t xml:space="preserve"> PORTFOLIO</t>
    </r>
  </si>
  <si>
    <t xml:space="preserve">ASI Long Lease Property Managed Fund </t>
  </si>
  <si>
    <t>962SFX908 / 942RXJ005 / 922QLB902</t>
  </si>
  <si>
    <t>open-ended</t>
  </si>
  <si>
    <t>UK, institutional, long-income property</t>
  </si>
  <si>
    <t>n/a</t>
  </si>
  <si>
    <t xml:space="preserve">M&amp;G Secured Property Income Fund </t>
  </si>
  <si>
    <t>B1Z72R903 / ACI09N0H8</t>
  </si>
  <si>
    <t>UK , institutional, long-income property</t>
  </si>
  <si>
    <t>Greencoat Renewable Income</t>
  </si>
  <si>
    <t>965KUHII1 / 942NCC002</t>
  </si>
  <si>
    <t>UK , operational renewable infrastructure</t>
  </si>
  <si>
    <r>
      <t xml:space="preserve">Brunel </t>
    </r>
    <r>
      <rPr>
        <b/>
        <u/>
        <sz val="11"/>
        <color theme="1"/>
        <rFont val="Century Gothic"/>
        <family val="2"/>
      </rPr>
      <t>PRIVATE EQUITY</t>
    </r>
    <r>
      <rPr>
        <b/>
        <sz val="11"/>
        <color theme="1"/>
        <rFont val="Century Gothic"/>
        <family val="2"/>
      </rPr>
      <t xml:space="preserve"> Portfolio</t>
    </r>
  </si>
  <si>
    <t>Capital Dynamics Global Secondary Fund V (Feeder) SCSp</t>
  </si>
  <si>
    <t>964DAH909</t>
  </si>
  <si>
    <t>Globally diverse secondary fund</t>
  </si>
  <si>
    <t>NB Private Equity Impact (Offshore) Fund L.P</t>
  </si>
  <si>
    <t>964ZYR902</t>
  </si>
  <si>
    <t>Global impact co-investment fund with complementary impact primary funds</t>
  </si>
  <si>
    <t>NB Strategic Co-Investment (Offshore) Partners Fund IV LP</t>
  </si>
  <si>
    <t>965YKX906</t>
  </si>
  <si>
    <t>Global co-investment fund</t>
  </si>
  <si>
    <t>Ardian LBO Fund 07 A</t>
  </si>
  <si>
    <t>965SBV903</t>
  </si>
  <si>
    <t>Pan European Buyout Fund</t>
  </si>
  <si>
    <t>EUR</t>
  </si>
  <si>
    <t>AlpInvest Secondaries 07</t>
  </si>
  <si>
    <t>966NEM900</t>
  </si>
  <si>
    <t>Global Secondaries Fund</t>
  </si>
  <si>
    <t>Summit Europe Growth 03</t>
  </si>
  <si>
    <t>967CBQ907</t>
  </si>
  <si>
    <t>European Growth Fund</t>
  </si>
  <si>
    <t>Vespa Capital 03</t>
  </si>
  <si>
    <t>966GLVII8</t>
  </si>
  <si>
    <t>UK Lower Mid Market Fund</t>
  </si>
  <si>
    <t>AlpInvest Co-Investment 08</t>
  </si>
  <si>
    <t>942DAH005</t>
  </si>
  <si>
    <t>Global Co-investments Fund</t>
  </si>
  <si>
    <t>LGT Crown Global Secondaries V</t>
  </si>
  <si>
    <t>942EFE005</t>
  </si>
  <si>
    <t>Montana Capital Partners OSP V</t>
  </si>
  <si>
    <t>942GHE008</t>
  </si>
  <si>
    <t>New Mountain 06</t>
  </si>
  <si>
    <t>942LZW908</t>
  </si>
  <si>
    <t>North American Buyouts Fund</t>
  </si>
  <si>
    <t>Genstar X (EU)</t>
  </si>
  <si>
    <t>944BUEII4</t>
  </si>
  <si>
    <t>Genstar X Opportunities Fund</t>
  </si>
  <si>
    <t>943EKMII2</t>
  </si>
  <si>
    <t>North American Co-Investment</t>
  </si>
  <si>
    <t>Insight Partners X Follow-On</t>
  </si>
  <si>
    <t>942SVT003</t>
  </si>
  <si>
    <t>Global Secondaries</t>
  </si>
  <si>
    <t>In line with the remaining term of Fund X </t>
  </si>
  <si>
    <t>Inflexion Buyout VI</t>
  </si>
  <si>
    <t>942YVK009</t>
  </si>
  <si>
    <t>Western Europe Buyout</t>
  </si>
  <si>
    <t>Insight Partners XII</t>
  </si>
  <si>
    <t>942QVU905</t>
  </si>
  <si>
    <t>Global Growth</t>
  </si>
  <si>
    <t>Summa Equity 03</t>
  </si>
  <si>
    <t>937PTQ906</t>
  </si>
  <si>
    <t>Impact/ Buyout &amp; Growth</t>
  </si>
  <si>
    <t>J-STAR No.5</t>
  </si>
  <si>
    <t>Buyout</t>
  </si>
  <si>
    <t>10 Years</t>
  </si>
  <si>
    <t>JPY</t>
  </si>
  <si>
    <t>PAI Partners 08</t>
  </si>
  <si>
    <t>944CEC903</t>
  </si>
  <si>
    <t>Atomico Venture 06</t>
  </si>
  <si>
    <t>952DJK907</t>
  </si>
  <si>
    <t>Baring Asia 08</t>
  </si>
  <si>
    <t>NB Clifton Private Equity III</t>
  </si>
  <si>
    <t>Private Equity</t>
  </si>
  <si>
    <r>
      <t xml:space="preserve">Brunel </t>
    </r>
    <r>
      <rPr>
        <b/>
        <u/>
        <sz val="11"/>
        <color theme="1"/>
        <rFont val="Century Gothic"/>
        <family val="2"/>
      </rPr>
      <t>PRIVATE DEBT</t>
    </r>
    <r>
      <rPr>
        <b/>
        <sz val="11"/>
        <color theme="1"/>
        <rFont val="Century Gothic"/>
        <family val="2"/>
      </rPr>
      <t xml:space="preserve"> Portfolio</t>
    </r>
  </si>
  <si>
    <t>Private Debt Portfolio Cycle 2</t>
  </si>
  <si>
    <t>943FWA000</t>
  </si>
  <si>
    <t>Corporate Direct Lending</t>
  </si>
  <si>
    <t>BlackRock European Middle Market Private Debt Fund III</t>
  </si>
  <si>
    <t>952ERJ909</t>
  </si>
  <si>
    <t>European Private Credit</t>
  </si>
  <si>
    <t>ICG Senior Debt Partners Fund 05</t>
  </si>
  <si>
    <t>7 years</t>
  </si>
  <si>
    <t>Arcmont Direct Lending 04</t>
  </si>
  <si>
    <t>European Senior Direct Lending</t>
  </si>
  <si>
    <t>7 Years</t>
  </si>
  <si>
    <r>
      <t xml:space="preserve">Brunel </t>
    </r>
    <r>
      <rPr>
        <b/>
        <u/>
        <sz val="11"/>
        <rFont val="Century Gothic"/>
        <family val="2"/>
      </rPr>
      <t>UK PROPERTY</t>
    </r>
    <r>
      <rPr>
        <b/>
        <sz val="11"/>
        <rFont val="Century Gothic"/>
        <family val="2"/>
      </rPr>
      <t xml:space="preserve"> Portfolio</t>
    </r>
  </si>
  <si>
    <t>Aberdeen Standard UK Shopping Centre</t>
  </si>
  <si>
    <t>962RPU905</t>
  </si>
  <si>
    <t>NAV</t>
  </si>
  <si>
    <t>AIPL B</t>
  </si>
  <si>
    <t>BZ077F907</t>
  </si>
  <si>
    <t>Ardstone UK Regional Office Fund</t>
  </si>
  <si>
    <t>962RQK906 / 962SPX907</t>
  </si>
  <si>
    <t>ASI Airport Industrial Property UT</t>
  </si>
  <si>
    <t>BRB2VV902</t>
  </si>
  <si>
    <t>Blackrock UK Property Fund</t>
  </si>
  <si>
    <t>052019908</t>
  </si>
  <si>
    <t>Bridges Property Alternatives Fund IV UT</t>
  </si>
  <si>
    <t>962SXZ903</t>
  </si>
  <si>
    <t>CBRE UK Property PAIF</t>
  </si>
  <si>
    <t>BYXWBS906</t>
  </si>
  <si>
    <t>Clearbell UK Strategic Trust</t>
  </si>
  <si>
    <t>942AWY000</t>
  </si>
  <si>
    <t>ASI Long Lease Property Managed Fund</t>
  </si>
  <si>
    <t>Columbia Threadneedle Property UT</t>
  </si>
  <si>
    <t>050866904</t>
  </si>
  <si>
    <t>Cordatus Property Trust</t>
  </si>
  <si>
    <t>962RQA908</t>
  </si>
  <si>
    <t>Curlew Student Trust</t>
  </si>
  <si>
    <t>962SPY905 / 962RQM902</t>
  </si>
  <si>
    <t>DV4</t>
  </si>
  <si>
    <t>9833UP908</t>
  </si>
  <si>
    <t>Fiera Real Estate Opportunity Fund IV</t>
  </si>
  <si>
    <t>962KLW900</t>
  </si>
  <si>
    <t>FRXL Co-Investment 2</t>
  </si>
  <si>
    <t>962RTF904 / 962SPF906</t>
  </si>
  <si>
    <t>FRXL Co-Investment</t>
  </si>
  <si>
    <t>962SPQ902</t>
  </si>
  <si>
    <t>Hermes Property Unit Trust</t>
  </si>
  <si>
    <t>042621904</t>
  </si>
  <si>
    <t>Hunter UK Retail Property</t>
  </si>
  <si>
    <t>962RSJ907 / 934HLS901</t>
  </si>
  <si>
    <t>Lend Lease Partnership - CBRE</t>
  </si>
  <si>
    <t>ACI01SKF7</t>
  </si>
  <si>
    <t>LGIM Industrial Property Investment Fund</t>
  </si>
  <si>
    <t>934HLZ905</t>
  </si>
  <si>
    <t>M&amp;G UK Property Fund</t>
  </si>
  <si>
    <t>942HZYII4</t>
  </si>
  <si>
    <t>M&amp;G UK Residential Property Fund</t>
  </si>
  <si>
    <t>944DHR004</t>
  </si>
  <si>
    <t>Nuveen Central London Office Fund</t>
  </si>
  <si>
    <t>967HNN900</t>
  </si>
  <si>
    <t>Nuveen Global RE Debt Partners Fund I</t>
  </si>
  <si>
    <t>942BLM907</t>
  </si>
  <si>
    <t>Nuveen Global RE Debt Partners Fund II</t>
  </si>
  <si>
    <t>963HWL908</t>
  </si>
  <si>
    <t>Nuveen UK Property Fund</t>
  </si>
  <si>
    <t>014387906</t>
  </si>
  <si>
    <t>Nuveen UK Shopping Centre Fund</t>
  </si>
  <si>
    <t>962SNQ904 / 962RQB906</t>
  </si>
  <si>
    <t>Octopus Healthcare Fund</t>
  </si>
  <si>
    <t>963TQX903</t>
  </si>
  <si>
    <t>PGIM UK Affordable Housing Fund</t>
  </si>
  <si>
    <t>942HXL903</t>
  </si>
  <si>
    <t>PP Property Finance PCC</t>
  </si>
  <si>
    <t>9833UM905</t>
  </si>
  <si>
    <t>Ribston UK Industrial</t>
  </si>
  <si>
    <t>934HMM903 / 962RSH901</t>
  </si>
  <si>
    <t>Schroder UK Real Estate Fund</t>
  </si>
  <si>
    <t>B8215Z906</t>
  </si>
  <si>
    <t>UBS Triton Property Unit Trust</t>
  </si>
  <si>
    <t>092382902</t>
  </si>
  <si>
    <t>UBS Life Sciences Trust</t>
  </si>
  <si>
    <t>944WEH007</t>
  </si>
  <si>
    <t>M&amp;G Secured Property Income Fund</t>
  </si>
  <si>
    <t>Nuveen UK Shopping Centre - FA</t>
  </si>
  <si>
    <t>Orchard Street Social and Environmental Impact</t>
  </si>
  <si>
    <t>AEW UK Impact Fund</t>
  </si>
  <si>
    <t>BYW8T0902</t>
  </si>
  <si>
    <r>
      <t xml:space="preserve">Brunel </t>
    </r>
    <r>
      <rPr>
        <b/>
        <u/>
        <sz val="11"/>
        <color theme="1"/>
        <rFont val="Century Gothic"/>
        <family val="2"/>
      </rPr>
      <t>INTERNATIONAL PROPERTY</t>
    </r>
    <r>
      <rPr>
        <b/>
        <sz val="11"/>
        <color theme="1"/>
        <rFont val="Century Gothic"/>
        <family val="2"/>
      </rPr>
      <t xml:space="preserve"> Portfolio</t>
    </r>
  </si>
  <si>
    <t>Ardstone Residential Partners Fund</t>
  </si>
  <si>
    <t>934HMJ900</t>
  </si>
  <si>
    <t>NAV (local)</t>
  </si>
  <si>
    <t>CBRE GIP Global Alpha Fund - Class IV</t>
  </si>
  <si>
    <t>962RTS906</t>
  </si>
  <si>
    <t>CBRE Global Invest Pan European</t>
  </si>
  <si>
    <t>ACI012VS4</t>
  </si>
  <si>
    <t>Charter Hall Prime Industrial</t>
  </si>
  <si>
    <t>934HNQ903</t>
  </si>
  <si>
    <t>AUD</t>
  </si>
  <si>
    <t>Irish Property (IPUT)</t>
  </si>
  <si>
    <t>934HLW902</t>
  </si>
  <si>
    <t>LaSalle Encore Fund A Euro</t>
  </si>
  <si>
    <t>995YTV905</t>
  </si>
  <si>
    <t>M&amp;G Asia Property Fund</t>
  </si>
  <si>
    <t>934HMT908</t>
  </si>
  <si>
    <t>Ostara Japan Fund 03</t>
  </si>
  <si>
    <t>962SYA907</t>
  </si>
  <si>
    <t>Kayne Anderson Core Real Estate</t>
  </si>
  <si>
    <t>934LEW901</t>
  </si>
  <si>
    <t>Blackstone Property Partners Europe</t>
  </si>
  <si>
    <t>944MCY905</t>
  </si>
  <si>
    <t>Cortland Growth and Income</t>
  </si>
  <si>
    <t>943HBB908</t>
  </si>
  <si>
    <t>Lion Industrial Trust</t>
  </si>
  <si>
    <t>53599X905</t>
  </si>
  <si>
    <t>AXA Residential Europe Fund</t>
  </si>
  <si>
    <t>Barings European Core Property Fund</t>
  </si>
  <si>
    <t>Clarion Lion Properties</t>
  </si>
  <si>
    <t>944MXX003</t>
  </si>
  <si>
    <t>Invesco Real Estate Asia</t>
  </si>
  <si>
    <t>952HCU002</t>
  </si>
  <si>
    <t>PRISA</t>
  </si>
  <si>
    <t>ACI05SVJ3</t>
  </si>
  <si>
    <t>Prologis Europe Logistics 01</t>
  </si>
  <si>
    <t>902HNH901</t>
  </si>
  <si>
    <r>
      <t xml:space="preserve">Brunel </t>
    </r>
    <r>
      <rPr>
        <b/>
        <u/>
        <sz val="11"/>
        <color theme="1"/>
        <rFont val="Century Gothic"/>
        <family val="2"/>
      </rPr>
      <t>CORNWALL LOCAL IMPACT</t>
    </r>
    <r>
      <rPr>
        <b/>
        <sz val="11"/>
        <color theme="1"/>
        <rFont val="Century Gothic"/>
        <family val="2"/>
      </rPr>
      <t xml:space="preserve"> Portfolio</t>
    </r>
  </si>
  <si>
    <t>Greencoat Cornwall Gardens - Private</t>
  </si>
  <si>
    <t>Greencoat Cornwall Gardens</t>
  </si>
  <si>
    <t>PUKAHF Co-Invest 02</t>
  </si>
  <si>
    <t>Barings North America Private Loan 03</t>
  </si>
  <si>
    <t xml:space="preserve">Greencoat Renewable Income </t>
  </si>
  <si>
    <t>8 Years</t>
  </si>
  <si>
    <t>North American Private Credit</t>
  </si>
  <si>
    <r>
      <rPr>
        <sz val="11"/>
        <color rgb="FF000000"/>
        <rFont val="Century Gothic"/>
        <family val="2"/>
      </rPr>
      <t xml:space="preserve">As at </t>
    </r>
    <r>
      <rPr>
        <b/>
        <sz val="11"/>
        <color rgb="FF000000"/>
        <rFont val="Century Gothic"/>
        <family val="2"/>
      </rPr>
      <t>31 December 2023</t>
    </r>
  </si>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</sst>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43">
    <font>
      <sz val="11"/>
      <color theme="1"/>
      <name val="Calibri"/>
      <family val="2"/>
      <scheme val="minor"/>
    </font>
    <font>
      <sz val="11"/>
      <color theme="1"/>
      <name val="Century Gothic"/>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Century Gothic"/>
      <family val="2"/>
    </font>
    <font>
      <b/>
      <sz val="11"/>
      <color theme="1"/>
      <name val="Century Gothic"/>
      <family val="2"/>
    </font>
    <font>
      <sz val="11"/>
      <color rgb="FFFF0000"/>
      <name val="Century Gothic"/>
      <family val="2"/>
    </font>
    <font>
      <b/>
      <sz val="11"/>
      <name val="Century Gothic"/>
      <family val="2"/>
    </font>
    <font>
      <i/>
      <sz val="11"/>
      <color rgb="FFFF0000"/>
      <name val="Century Gothic"/>
      <family val="2"/>
    </font>
    <font>
      <b/>
      <i/>
      <u/>
      <sz val="11"/>
      <color rgb="FFFF0000"/>
      <name val="Century Gothic"/>
      <family val="2"/>
    </font>
    <font>
      <b/>
      <i/>
      <sz val="11"/>
      <color rgb="FFFF0000"/>
      <name val="Century Gothic"/>
      <family val="2"/>
    </font>
    <font>
      <b/>
      <u/>
      <sz val="11"/>
      <color theme="1"/>
      <name val="Century Gothic"/>
      <family val="2"/>
    </font>
    <font>
      <b/>
      <sz val="11"/>
      <name val="Calibri"/>
      <family val="2"/>
    </font>
    <font>
      <b/>
      <sz val="11"/>
      <color rgb="FFFF0000"/>
      <name val="Century Gothic"/>
      <family val="2"/>
    </font>
    <font>
      <sz val="11"/>
      <name val="Century Gothic"/>
      <family val="2"/>
    </font>
    <font>
      <i/>
      <sz val="11"/>
      <color rgb="FF7030A0"/>
      <name val="Century Gothic"/>
      <family val="2"/>
    </font>
    <font>
      <b/>
      <u/>
      <sz val="11"/>
      <name val="Century Gothic"/>
      <family val="2"/>
    </font>
    <font>
      <sz val="11"/>
      <color indexed="8"/>
      <name val="Calibri"/>
      <family val="2"/>
      <scheme val="minor"/>
    </font>
    <font>
      <sz val="11"/>
      <color rgb="FF000000"/>
      <name val="Century Gothic"/>
      <family val="2"/>
    </font>
    <font>
      <sz val="9"/>
      <color theme="1"/>
      <name val="Century Gothic"/>
      <family val="2"/>
    </font>
    <font>
      <b/>
      <sz val="9"/>
      <name val="Century Gothic"/>
      <family val="2"/>
    </font>
    <font>
      <sz val="11"/>
      <color theme="1"/>
      <name val="Century Gothic"/>
      <family val="2"/>
    </font>
    <font>
      <i/>
      <sz val="11"/>
      <color rgb="FF7030A0"/>
      <name val="Century Gothic"/>
      <family val="2"/>
    </font>
    <font>
      <sz val="11"/>
      <name val="Century Gothic"/>
      <family val="2"/>
    </font>
    <font>
      <b/>
      <sz val="11"/>
      <name val="Century Gothic"/>
      <family val="2"/>
    </font>
    <font>
      <sz val="11"/>
      <color rgb="FFFF0000"/>
      <name val="Century Gothic"/>
      <family val="2"/>
    </font>
    <font>
      <b/>
      <sz val="11"/>
      <color rgb="FFFF0000"/>
      <name val="Century Gothic"/>
      <family val="2"/>
    </font>
    <font>
      <b/>
      <sz val="11"/>
      <color rgb="FF000000"/>
      <name val="Century Gothic"/>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s>
  <cellStyleXfs count="45">
    <xf numFmtId="0" fontId="0" fillId="0" borderId="0"/>
    <xf numFmtId="43" fontId="2" fillId="0" borderId="0" applyFont="0" applyFill="0" applyBorder="0" applyAlignment="0" applyProtection="0"/>
    <xf numFmtId="9" fontId="2" fillId="0" borderId="0" applyFont="0" applyFill="0" applyBorder="0" applyAlignment="0" applyProtection="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32" fillId="0" borderId="0"/>
  </cellStyleXfs>
  <cellXfs count="46">
    <xf numFmtId="0" fontId="0" fillId="0" borderId="0" xfId="0"/>
    <xf numFmtId="0" fontId="19" fillId="0" borderId="0" xfId="0" applyFont="1" applyAlignment="1">
      <alignment horizontal="center"/>
    </xf>
    <xf numFmtId="0" fontId="19" fillId="0" borderId="0" xfId="0" applyFont="1"/>
    <xf numFmtId="0" fontId="21" fillId="0" borderId="0" xfId="0" applyFont="1" applyAlignment="1">
      <alignment horizontal="right"/>
    </xf>
    <xf numFmtId="0" fontId="19" fillId="0" borderId="0" xfId="0" applyFont="1" applyAlignment="1">
      <alignment horizontal="right"/>
    </xf>
    <xf numFmtId="0" fontId="20" fillId="0" borderId="0" xfId="0" applyFont="1"/>
    <xf numFmtId="0" fontId="19" fillId="0" borderId="0" xfId="0" applyFont="1" applyAlignment="1">
      <alignment horizontal="center" vertical="center" wrapText="1"/>
    </xf>
    <xf numFmtId="0" fontId="19" fillId="0" borderId="0" xfId="0" applyFont="1" applyAlignment="1">
      <alignment horizontal="right" wrapText="1"/>
    </xf>
    <xf numFmtId="3" fontId="29" fillId="0" borderId="0" xfId="0" applyNumberFormat="1" applyFont="1" applyAlignment="1">
      <alignment horizontal="right"/>
    </xf>
    <xf numFmtId="0" fontId="29" fillId="0" borderId="0" xfId="0" applyFont="1"/>
    <xf numFmtId="164" fontId="29" fillId="0" borderId="0" xfId="2" applyNumberFormat="1" applyFont="1" applyFill="1" applyAlignment="1">
      <alignment horizontal="right"/>
    </xf>
    <xf numFmtId="0" fontId="30" fillId="0" borderId="0" xfId="0" applyFont="1" applyAlignment="1">
      <alignment horizontal="right" vertical="center" wrapText="1"/>
    </xf>
    <xf numFmtId="165" fontId="29" fillId="0" borderId="0" xfId="1" applyNumberFormat="1" applyFont="1" applyFill="1" applyAlignment="1">
      <alignment horizontal="right"/>
    </xf>
    <xf numFmtId="3" fontId="21" fillId="0" borderId="0" xfId="0" applyNumberFormat="1" applyFont="1" applyAlignment="1">
      <alignment horizontal="right"/>
    </xf>
    <xf numFmtId="0" fontId="29" fillId="0" borderId="0" xfId="0" applyFont="1" applyAlignment="1">
      <alignment horizontal="right"/>
    </xf>
    <xf numFmtId="165" fontId="19" fillId="0" borderId="0" xfId="0" applyNumberFormat="1" applyFont="1"/>
    <xf numFmtId="0" fontId="29" fillId="0" borderId="0" xfId="0" applyFont="1" applyAlignment="1">
      <alignment horizontal="center"/>
    </xf>
    <xf numFmtId="3" fontId="19" fillId="0" borderId="0" xfId="0" applyNumberFormat="1" applyFont="1" applyAlignment="1">
      <alignment horizontal="right"/>
    </xf>
    <xf numFmtId="0" fontId="22" fillId="0" borderId="0" xfId="0" applyFont="1"/>
    <xf numFmtId="9" fontId="29" fillId="0" borderId="0" xfId="0" applyNumberFormat="1" applyFont="1" applyAlignment="1">
      <alignment horizontal="right"/>
    </xf>
    <xf numFmtId="9" fontId="29" fillId="0" borderId="0" xfId="2" applyFont="1" applyFill="1" applyAlignment="1">
      <alignment horizontal="right"/>
    </xf>
    <xf numFmtId="0" fontId="27" fillId="0" borderId="0" xfId="0" applyFont="1" applyAlignment="1">
      <alignment wrapText="1"/>
    </xf>
    <xf numFmtId="0" fontId="19" fillId="0" borderId="0" xfId="0" applyFont="1" applyAlignment="1">
      <alignment horizontal="left" vertical="center" wrapText="1"/>
    </xf>
    <xf numFmtId="0" fontId="33" fillId="0" borderId="0" xfId="0" applyFont="1" applyAlignment="1">
      <alignment horizontal="right"/>
    </xf>
    <xf numFmtId="0" fontId="33" fillId="0" borderId="0" xfId="0" applyFont="1" applyAlignment="1">
      <alignment horizontal="right" wrapText="1"/>
    </xf>
    <xf numFmtId="49" fontId="29" fillId="0" borderId="0" xfId="0" applyNumberFormat="1" applyFont="1" applyAlignment="1">
      <alignment horizontal="right"/>
    </xf>
    <xf numFmtId="0" fontId="34" fillId="0" borderId="0" xfId="0" applyFont="1" applyAlignment="1">
      <alignment horizontal="center" vertical="center"/>
    </xf>
    <xf numFmtId="0" fontId="35" fillId="0" borderId="10" xfId="0" applyFont="1" applyBorder="1" applyAlignment="1">
      <alignment horizontal="center" vertical="center" wrapText="1"/>
    </xf>
    <xf numFmtId="0" fontId="36" fillId="0" borderId="0" xfId="0" applyFont="1" applyAlignment="1">
      <alignment horizontal="center" vertical="center" wrapText="1"/>
    </xf>
    <xf numFmtId="0" fontId="36" fillId="0" borderId="0" xfId="0" applyFont="1" applyAlignment="1">
      <alignment horizontal="left" vertical="center" wrapText="1"/>
    </xf>
    <xf numFmtId="0" fontId="37" fillId="0" borderId="0" xfId="0" applyFont="1" applyAlignment="1">
      <alignment horizontal="right" vertical="center" wrapText="1"/>
    </xf>
    <xf numFmtId="0" fontId="36" fillId="0" borderId="0" xfId="0" applyFont="1" applyAlignment="1">
      <alignment horizontal="right"/>
    </xf>
    <xf numFmtId="3" fontId="38" fillId="0" borderId="0" xfId="0" applyNumberFormat="1" applyFont="1" applyAlignment="1">
      <alignment horizontal="right"/>
    </xf>
    <xf numFmtId="0" fontId="40" fillId="0" borderId="0" xfId="0" applyFont="1" applyAlignment="1">
      <alignment horizontal="right"/>
    </xf>
    <xf numFmtId="165" fontId="38" fillId="0" borderId="0" xfId="1" applyNumberFormat="1" applyFont="1" applyAlignment="1">
      <alignment horizontal="right"/>
    </xf>
    <xf numFmtId="0" fontId="1" fillId="0" borderId="0" xfId="0" applyFont="1" applyAlignment="1">
      <alignment horizontal="right"/>
    </xf>
    <xf numFmtId="0" fontId="33" fillId="0" borderId="0" xfId="0" applyFont="1"/>
    <xf numFmtId="165" fontId="22" fillId="0" borderId="0" xfId="0" applyNumberFormat="1" applyFont="1" applyAlignment="1">
      <alignment horizontal="right"/>
    </xf>
    <xf numFmtId="165" fontId="28" fillId="0" borderId="0" xfId="0" applyNumberFormat="1" applyFont="1" applyAlignment="1">
      <alignment horizontal="right"/>
    </xf>
    <xf numFmtId="3" fontId="22" fillId="0" borderId="0" xfId="0" applyNumberFormat="1" applyFont="1" applyAlignment="1">
      <alignment horizontal="right"/>
    </xf>
    <xf numFmtId="3" fontId="28" fillId="0" borderId="0" xfId="0" applyNumberFormat="1" applyFont="1" applyAlignment="1">
      <alignment horizontal="right"/>
    </xf>
    <xf numFmtId="165" fontId="39" fillId="0" borderId="0" xfId="0" applyNumberFormat="1" applyFont="1" applyAlignment="1">
      <alignment horizontal="right"/>
    </xf>
    <xf numFmtId="165" fontId="41" fillId="0" borderId="0" xfId="0" applyNumberFormat="1" applyFont="1" applyAlignment="1">
      <alignment horizontal="right"/>
    </xf>
    <xf numFmtId="0" fontId="23" fillId="0" borderId="0" xfId="0" applyFont="1" applyAlignment="1">
      <alignment horizontal="left" vertical="center" wrapText="1"/>
    </xf>
    <xf numFmtId="0" fontId="19" fillId="0" borderId="0" xfId="0" applyFont="1" applyAlignment="1">
      <alignment horizontal="left" vertical="center" wrapText="1"/>
    </xf>
    <xf numFmtId="0" fontId="19" fillId="0" borderId="0" xfId="0" applyFont="1" applyAlignment="1">
      <alignment wrapText="1"/>
    </xf>
  </cellXfs>
  <cellStyles count="45">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xr:uid="{E97E68C8-3879-43C4-86B7-D8BFD71FBA91}"/>
    <cellStyle name="Note" xfId="17" builtinId="10" customBuiltin="1"/>
    <cellStyle name="Output" xfId="12" builtinId="21" customBuiltin="1"/>
    <cellStyle name="Percent" xfId="2" builtinId="5"/>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5E37D-DC03-492F-AB0C-C55C64B7BAD0}">
  <sheetPr>
    <tabColor rgb="FF00B050"/>
  </sheetPr>
  <dimension ref="A1:O963"/>
  <sheetViews>
    <sheetView tabSelected="1" showOutlineSymbols="0" topLeftCell="A212" zoomScale="80" zoomScaleNormal="80" workbookViewId="0">
      <selection activeCell="O8" sqref="O8"/>
    </sheetView>
  </sheetViews>
  <sheetFormatPr defaultColWidth="8.7109375" defaultRowHeight="16.5"/>
  <cols>
    <col min="1" max="1" width="5.28515625" style="1" customWidth="1"/>
    <col min="2" max="2" width="36.42578125" style="2" bestFit="1" customWidth="1"/>
    <col min="3" max="3" width="50.28515625" style="4" customWidth="1"/>
    <col min="4" max="13" width="17.140625" style="3" customWidth="1"/>
    <col min="14" max="14" width="17.140625" style="37" customWidth="1"/>
    <col min="15" max="15" width="23.42578125" style="2" customWidth="1"/>
    <col min="16" max="16384" width="8.7109375" style="2"/>
  </cols>
  <sheetData>
    <row r="1" spans="1:14">
      <c r="B1" s="36" t="s">
        <v>263</v>
      </c>
      <c r="C1" s="3"/>
      <c r="F1" s="3" t="s">
        <v>0</v>
      </c>
    </row>
    <row r="2" spans="1:14" ht="59.25" customHeight="1">
      <c r="B2" s="43" t="s">
        <v>1</v>
      </c>
      <c r="C2" s="44"/>
      <c r="D2" s="45"/>
      <c r="E2" s="45"/>
      <c r="F2" s="45"/>
      <c r="G2" s="45"/>
      <c r="H2" s="45"/>
      <c r="I2" s="45"/>
      <c r="J2" s="45"/>
      <c r="K2" s="45"/>
      <c r="L2" s="45"/>
      <c r="M2" s="45"/>
      <c r="N2" s="45"/>
    </row>
    <row r="3" spans="1:14" s="26" customFormat="1" ht="40.5">
      <c r="D3" s="27" t="s">
        <v>2</v>
      </c>
      <c r="E3" s="27" t="s">
        <v>3</v>
      </c>
      <c r="F3" s="27" t="s">
        <v>4</v>
      </c>
      <c r="G3" s="27" t="s">
        <v>5</v>
      </c>
      <c r="H3" s="27" t="s">
        <v>6</v>
      </c>
      <c r="I3" s="27" t="s">
        <v>7</v>
      </c>
      <c r="J3" s="27" t="s">
        <v>8</v>
      </c>
      <c r="K3" s="27" t="s">
        <v>9</v>
      </c>
      <c r="L3" s="27" t="s">
        <v>10</v>
      </c>
      <c r="M3" s="27" t="s">
        <v>11</v>
      </c>
      <c r="N3" s="27" t="s">
        <v>12</v>
      </c>
    </row>
    <row r="4" spans="1:14">
      <c r="B4" s="5" t="s">
        <v>13</v>
      </c>
      <c r="D4" s="21"/>
      <c r="E4" s="21"/>
      <c r="F4" s="21"/>
      <c r="G4" s="21"/>
      <c r="H4" s="21"/>
      <c r="J4" s="21"/>
      <c r="K4" s="21"/>
      <c r="L4"/>
      <c r="M4" s="21"/>
    </row>
    <row r="5" spans="1:14">
      <c r="A5" s="6">
        <v>1</v>
      </c>
      <c r="B5" s="22" t="s">
        <v>14</v>
      </c>
      <c r="C5" s="11" t="s">
        <v>15</v>
      </c>
      <c r="E5"/>
      <c r="F5"/>
      <c r="G5"/>
      <c r="H5"/>
      <c r="I5"/>
      <c r="N5" s="38"/>
    </row>
    <row r="6" spans="1:14">
      <c r="A6" s="6"/>
      <c r="B6" s="22" t="s">
        <v>16</v>
      </c>
      <c r="C6" s="4" t="s">
        <v>17</v>
      </c>
      <c r="E6"/>
      <c r="F6"/>
      <c r="G6"/>
      <c r="H6"/>
      <c r="I6"/>
      <c r="N6" s="38"/>
    </row>
    <row r="7" spans="1:14">
      <c r="B7" s="2" t="s">
        <v>18</v>
      </c>
      <c r="C7" s="4">
        <v>2017</v>
      </c>
      <c r="E7"/>
      <c r="F7"/>
      <c r="G7"/>
      <c r="H7"/>
      <c r="I7"/>
      <c r="N7" s="38"/>
    </row>
    <row r="8" spans="1:14" ht="33">
      <c r="B8" s="2" t="s">
        <v>19</v>
      </c>
      <c r="C8" s="7" t="s">
        <v>20</v>
      </c>
      <c r="E8"/>
      <c r="F8"/>
      <c r="G8"/>
      <c r="H8"/>
      <c r="I8"/>
      <c r="N8" s="38"/>
    </row>
    <row r="9" spans="1:14">
      <c r="B9" s="2" t="s">
        <v>21</v>
      </c>
      <c r="C9" s="4" t="s">
        <v>22</v>
      </c>
      <c r="E9"/>
      <c r="F9"/>
      <c r="G9"/>
      <c r="H9"/>
      <c r="I9"/>
      <c r="N9" s="38"/>
    </row>
    <row r="10" spans="1:14">
      <c r="B10" s="2" t="s">
        <v>23</v>
      </c>
      <c r="C10" s="4" t="s">
        <v>24</v>
      </c>
      <c r="N10" s="38"/>
    </row>
    <row r="11" spans="1:14">
      <c r="B11" s="2" t="s">
        <v>25</v>
      </c>
      <c r="D11" s="8">
        <v>6049170</v>
      </c>
      <c r="E11" s="8">
        <v>10230214</v>
      </c>
      <c r="F11" s="8">
        <v>8184172</v>
      </c>
      <c r="G11" s="8">
        <v>10230214</v>
      </c>
      <c r="H11" s="8" t="s">
        <v>264</v>
      </c>
      <c r="I11" s="8" t="s">
        <v>264</v>
      </c>
      <c r="J11" s="8">
        <v>3113544</v>
      </c>
      <c r="K11" s="8">
        <v>6760837</v>
      </c>
      <c r="L11" s="8" t="s">
        <v>264</v>
      </c>
      <c r="M11" s="8" t="s">
        <v>264</v>
      </c>
      <c r="N11" s="37">
        <v>44568151</v>
      </c>
    </row>
    <row r="12" spans="1:14">
      <c r="B12" s="2" t="s">
        <v>26</v>
      </c>
      <c r="D12" s="8">
        <v>0</v>
      </c>
      <c r="E12" s="8">
        <v>0</v>
      </c>
      <c r="F12" s="8">
        <v>0</v>
      </c>
      <c r="G12" s="8">
        <v>0</v>
      </c>
      <c r="H12" s="8" t="s">
        <v>264</v>
      </c>
      <c r="I12" s="8" t="s">
        <v>264</v>
      </c>
      <c r="J12" s="8">
        <v>0</v>
      </c>
      <c r="K12" s="8">
        <v>0</v>
      </c>
      <c r="L12" s="8" t="s">
        <v>264</v>
      </c>
      <c r="M12" s="8" t="s">
        <v>264</v>
      </c>
      <c r="N12" s="37">
        <v>0</v>
      </c>
    </row>
    <row r="13" spans="1:14">
      <c r="B13" s="2" t="s">
        <v>27</v>
      </c>
      <c r="D13" s="8">
        <v>1274278</v>
      </c>
      <c r="E13" s="8">
        <v>2124588</v>
      </c>
      <c r="F13" s="8">
        <v>1699670</v>
      </c>
      <c r="G13" s="8">
        <v>2124588</v>
      </c>
      <c r="H13" s="8" t="s">
        <v>264</v>
      </c>
      <c r="I13" s="8" t="s">
        <v>264</v>
      </c>
      <c r="J13" s="8">
        <v>646614</v>
      </c>
      <c r="K13" s="8">
        <v>1404075</v>
      </c>
      <c r="L13" s="8" t="s">
        <v>264</v>
      </c>
      <c r="M13" s="8" t="s">
        <v>264</v>
      </c>
      <c r="N13" s="37">
        <v>9273813</v>
      </c>
    </row>
    <row r="14" spans="1:14">
      <c r="B14" s="2" t="s">
        <v>28</v>
      </c>
      <c r="D14" s="10">
        <v>9.1999999999999998E-2</v>
      </c>
      <c r="E14" s="10">
        <v>9.0999999999999998E-2</v>
      </c>
      <c r="F14" s="10">
        <v>9.0999999999999998E-2</v>
      </c>
      <c r="G14" s="10">
        <v>9.0999999999999998E-2</v>
      </c>
      <c r="H14" s="10" t="s">
        <v>264</v>
      </c>
      <c r="I14" s="10" t="s">
        <v>264</v>
      </c>
      <c r="J14" s="10">
        <v>9.0999999999999998E-2</v>
      </c>
      <c r="K14" s="10">
        <v>9.0999999999999998E-2</v>
      </c>
      <c r="L14" s="10" t="s">
        <v>264</v>
      </c>
      <c r="M14" s="10" t="s">
        <v>264</v>
      </c>
    </row>
    <row r="15" spans="1:14">
      <c r="C15" s="3"/>
      <c r="N15" s="38"/>
    </row>
    <row r="16" spans="1:14">
      <c r="A16" s="6">
        <f>A5+1</f>
        <v>2</v>
      </c>
      <c r="B16" s="22" t="s">
        <v>14</v>
      </c>
      <c r="C16" s="11" t="s">
        <v>29</v>
      </c>
      <c r="N16" s="38"/>
    </row>
    <row r="17" spans="1:14">
      <c r="A17" s="6"/>
      <c r="B17" s="22" t="s">
        <v>16</v>
      </c>
      <c r="C17" s="4" t="s">
        <v>31</v>
      </c>
      <c r="N17" s="38"/>
    </row>
    <row r="18" spans="1:14">
      <c r="B18" s="2" t="s">
        <v>18</v>
      </c>
      <c r="C18" s="4">
        <v>2018</v>
      </c>
      <c r="N18" s="38"/>
    </row>
    <row r="19" spans="1:14" ht="33">
      <c r="B19" s="2" t="s">
        <v>19</v>
      </c>
      <c r="C19" s="7" t="s">
        <v>32</v>
      </c>
      <c r="N19" s="38"/>
    </row>
    <row r="20" spans="1:14">
      <c r="B20" s="2" t="s">
        <v>21</v>
      </c>
      <c r="C20" s="4" t="s">
        <v>33</v>
      </c>
      <c r="N20" s="38"/>
    </row>
    <row r="21" spans="1:14">
      <c r="B21" s="2" t="s">
        <v>23</v>
      </c>
      <c r="C21" s="4" t="s">
        <v>24</v>
      </c>
      <c r="N21" s="38"/>
    </row>
    <row r="22" spans="1:14">
      <c r="B22" s="2" t="s">
        <v>25</v>
      </c>
      <c r="C22" s="12"/>
      <c r="D22" s="8">
        <v>18471475</v>
      </c>
      <c r="E22" s="8">
        <v>3775668</v>
      </c>
      <c r="F22" s="8">
        <v>3020534</v>
      </c>
      <c r="G22" s="8">
        <v>8709807</v>
      </c>
      <c r="H22" s="8" t="s">
        <v>264</v>
      </c>
      <c r="I22" s="8" t="s">
        <v>264</v>
      </c>
      <c r="J22" s="8">
        <v>2127508</v>
      </c>
      <c r="K22" s="8">
        <v>2517111</v>
      </c>
      <c r="L22" s="8" t="s">
        <v>264</v>
      </c>
      <c r="M22" s="8" t="s">
        <v>264</v>
      </c>
      <c r="N22" s="37">
        <v>38622103</v>
      </c>
    </row>
    <row r="23" spans="1:14">
      <c r="B23" s="2" t="s">
        <v>34</v>
      </c>
      <c r="C23" s="12"/>
      <c r="D23" s="8">
        <v>968623</v>
      </c>
      <c r="E23" s="8">
        <v>196363</v>
      </c>
      <c r="F23" s="8">
        <v>157091</v>
      </c>
      <c r="G23" s="8">
        <v>455107</v>
      </c>
      <c r="H23" s="8" t="s">
        <v>264</v>
      </c>
      <c r="I23" s="8" t="s">
        <v>264</v>
      </c>
      <c r="J23" s="8">
        <v>111043</v>
      </c>
      <c r="K23" s="8">
        <v>130908</v>
      </c>
      <c r="L23" s="8" t="s">
        <v>264</v>
      </c>
      <c r="M23" s="8" t="s">
        <v>264</v>
      </c>
      <c r="N23" s="37">
        <v>2019135</v>
      </c>
    </row>
    <row r="24" spans="1:14">
      <c r="B24" s="2" t="s">
        <v>27</v>
      </c>
      <c r="C24" s="12"/>
      <c r="D24" s="8">
        <v>5023336</v>
      </c>
      <c r="E24" s="8">
        <v>1148910</v>
      </c>
      <c r="F24" s="8">
        <v>919127</v>
      </c>
      <c r="G24" s="8">
        <v>2576728</v>
      </c>
      <c r="H24" s="8" t="s">
        <v>264</v>
      </c>
      <c r="I24" s="8" t="s">
        <v>264</v>
      </c>
      <c r="J24" s="8">
        <v>632797</v>
      </c>
      <c r="K24" s="8">
        <v>765938</v>
      </c>
      <c r="L24" s="8" t="s">
        <v>264</v>
      </c>
      <c r="M24" s="8" t="s">
        <v>264</v>
      </c>
      <c r="N24" s="37">
        <v>11066836</v>
      </c>
    </row>
    <row r="25" spans="1:14">
      <c r="B25" s="2" t="s">
        <v>28</v>
      </c>
      <c r="C25" s="14"/>
      <c r="D25" s="10">
        <v>0.10299999999999999</v>
      </c>
      <c r="E25" s="10">
        <v>9.8000000000000004E-2</v>
      </c>
      <c r="F25" s="10">
        <v>9.8000000000000004E-2</v>
      </c>
      <c r="G25" s="10">
        <v>9.9000000000000005E-2</v>
      </c>
      <c r="H25" s="10" t="s">
        <v>264</v>
      </c>
      <c r="I25" s="10" t="s">
        <v>264</v>
      </c>
      <c r="J25" s="10">
        <v>9.9000000000000005E-2</v>
      </c>
      <c r="K25" s="10">
        <v>9.8000000000000004E-2</v>
      </c>
      <c r="L25" s="10" t="s">
        <v>264</v>
      </c>
      <c r="M25" s="10" t="s">
        <v>264</v>
      </c>
      <c r="N25" s="38"/>
    </row>
    <row r="26" spans="1:14">
      <c r="C26" s="3"/>
      <c r="N26" s="38"/>
    </row>
    <row r="27" spans="1:14" ht="28.5">
      <c r="A27" s="6">
        <f>A16+1</f>
        <v>3</v>
      </c>
      <c r="B27" s="22" t="s">
        <v>14</v>
      </c>
      <c r="C27" s="11" t="s">
        <v>35</v>
      </c>
      <c r="N27" s="38"/>
    </row>
    <row r="28" spans="1:14">
      <c r="A28" s="6"/>
      <c r="B28" s="22" t="s">
        <v>16</v>
      </c>
      <c r="C28" s="4" t="s">
        <v>36</v>
      </c>
      <c r="N28" s="38"/>
    </row>
    <row r="29" spans="1:14">
      <c r="B29" s="2" t="s">
        <v>18</v>
      </c>
      <c r="C29" s="4">
        <v>2019</v>
      </c>
      <c r="N29" s="38"/>
    </row>
    <row r="30" spans="1:14" ht="33">
      <c r="B30" s="2" t="s">
        <v>19</v>
      </c>
      <c r="C30" s="7" t="s">
        <v>37</v>
      </c>
      <c r="N30" s="38"/>
    </row>
    <row r="31" spans="1:14">
      <c r="B31" s="2" t="s">
        <v>21</v>
      </c>
      <c r="C31" s="4" t="s">
        <v>38</v>
      </c>
      <c r="N31" s="38"/>
    </row>
    <row r="32" spans="1:14">
      <c r="B32" s="2" t="s">
        <v>23</v>
      </c>
      <c r="C32" s="4" t="s">
        <v>39</v>
      </c>
      <c r="N32" s="38"/>
    </row>
    <row r="33" spans="1:14">
      <c r="B33" s="2" t="s">
        <v>25</v>
      </c>
      <c r="C33" s="12"/>
      <c r="D33" s="8">
        <v>37000000</v>
      </c>
      <c r="E33" s="8">
        <v>8500000</v>
      </c>
      <c r="F33" s="8">
        <v>6800000</v>
      </c>
      <c r="G33" s="8">
        <v>20000000</v>
      </c>
      <c r="H33" s="8" t="s">
        <v>264</v>
      </c>
      <c r="I33" s="8" t="s">
        <v>264</v>
      </c>
      <c r="J33" s="8">
        <v>5000000</v>
      </c>
      <c r="K33" s="8">
        <v>5700000</v>
      </c>
      <c r="L33" s="8" t="s">
        <v>264</v>
      </c>
      <c r="M33" s="8" t="s">
        <v>264</v>
      </c>
      <c r="N33" s="37">
        <v>83000000</v>
      </c>
    </row>
    <row r="34" spans="1:14">
      <c r="B34" s="2" t="s">
        <v>34</v>
      </c>
      <c r="C34" s="12"/>
      <c r="D34" s="8">
        <v>3266939</v>
      </c>
      <c r="E34" s="8">
        <v>750513</v>
      </c>
      <c r="F34" s="8">
        <v>600410</v>
      </c>
      <c r="G34" s="8">
        <v>1765913</v>
      </c>
      <c r="H34" s="8" t="s">
        <v>264</v>
      </c>
      <c r="I34" s="8" t="s">
        <v>264</v>
      </c>
      <c r="J34" s="8">
        <v>441478</v>
      </c>
      <c r="K34" s="8">
        <v>503285</v>
      </c>
      <c r="L34" s="8" t="s">
        <v>264</v>
      </c>
      <c r="M34" s="8" t="s">
        <v>264</v>
      </c>
      <c r="N34" s="37">
        <v>7328538</v>
      </c>
    </row>
    <row r="35" spans="1:14">
      <c r="B35" s="2" t="s">
        <v>27</v>
      </c>
      <c r="C35" s="12"/>
      <c r="D35" s="8">
        <v>3795625</v>
      </c>
      <c r="E35" s="8">
        <v>895587</v>
      </c>
      <c r="F35" s="8">
        <v>716186</v>
      </c>
      <c r="G35" s="8">
        <v>2107588</v>
      </c>
      <c r="H35" s="8" t="s">
        <v>264</v>
      </c>
      <c r="I35" s="8" t="s">
        <v>264</v>
      </c>
      <c r="J35" s="8">
        <v>526897</v>
      </c>
      <c r="K35" s="8">
        <v>600353</v>
      </c>
      <c r="L35" s="8" t="s">
        <v>264</v>
      </c>
      <c r="M35" s="8" t="s">
        <v>264</v>
      </c>
      <c r="N35" s="37">
        <v>8642236</v>
      </c>
    </row>
    <row r="36" spans="1:14">
      <c r="B36" s="2" t="s">
        <v>28</v>
      </c>
      <c r="D36" s="10">
        <v>5.8999999999999997E-2</v>
      </c>
      <c r="E36" s="10">
        <v>0.06</v>
      </c>
      <c r="F36" s="10">
        <v>0.06</v>
      </c>
      <c r="G36" s="10">
        <v>0.06</v>
      </c>
      <c r="H36" s="10" t="s">
        <v>264</v>
      </c>
      <c r="I36" s="10" t="s">
        <v>264</v>
      </c>
      <c r="J36" s="10">
        <v>0.06</v>
      </c>
      <c r="K36" s="10">
        <v>0.06</v>
      </c>
      <c r="L36" s="10" t="s">
        <v>264</v>
      </c>
      <c r="M36" s="10" t="s">
        <v>264</v>
      </c>
      <c r="N36" s="38"/>
    </row>
    <row r="37" spans="1:14">
      <c r="C37" s="3"/>
      <c r="D37" s="14"/>
      <c r="E37" s="14"/>
      <c r="F37" s="14"/>
      <c r="G37" s="14"/>
      <c r="H37" s="14"/>
      <c r="I37" s="14"/>
      <c r="J37" s="14"/>
      <c r="K37" s="14"/>
      <c r="L37" s="14"/>
      <c r="N37" s="38"/>
    </row>
    <row r="38" spans="1:14" ht="28.5">
      <c r="A38" s="6">
        <f>A27+1</f>
        <v>4</v>
      </c>
      <c r="B38" s="22" t="s">
        <v>14</v>
      </c>
      <c r="C38" s="11" t="s">
        <v>40</v>
      </c>
      <c r="D38" s="14"/>
      <c r="E38" s="14"/>
      <c r="F38" s="14"/>
      <c r="G38" s="14"/>
      <c r="H38" s="14"/>
      <c r="I38" s="14"/>
      <c r="J38" s="14"/>
      <c r="K38" s="14"/>
      <c r="L38" s="14"/>
      <c r="N38" s="38"/>
    </row>
    <row r="39" spans="1:14">
      <c r="A39" s="6"/>
      <c r="B39" s="22" t="s">
        <v>16</v>
      </c>
      <c r="C39" s="4" t="s">
        <v>41</v>
      </c>
      <c r="N39" s="38"/>
    </row>
    <row r="40" spans="1:14">
      <c r="B40" s="2" t="s">
        <v>18</v>
      </c>
      <c r="C40" s="4">
        <v>2019</v>
      </c>
      <c r="D40" s="14"/>
      <c r="E40" s="14"/>
      <c r="F40" s="14"/>
      <c r="G40" s="14"/>
      <c r="H40" s="14"/>
      <c r="I40" s="14"/>
      <c r="J40" s="14"/>
      <c r="K40" s="14"/>
      <c r="L40" s="14"/>
      <c r="M40" s="14"/>
    </row>
    <row r="41" spans="1:14" ht="33">
      <c r="B41" s="2" t="s">
        <v>19</v>
      </c>
      <c r="C41" s="7" t="s">
        <v>42</v>
      </c>
      <c r="D41" s="14"/>
      <c r="E41" s="14"/>
      <c r="F41" s="14"/>
      <c r="G41" s="14"/>
      <c r="H41" s="14"/>
      <c r="I41" s="14"/>
      <c r="J41" s="14"/>
      <c r="K41" s="14"/>
      <c r="L41" s="14"/>
      <c r="M41" s="14"/>
    </row>
    <row r="42" spans="1:14">
      <c r="B42" s="2" t="s">
        <v>21</v>
      </c>
      <c r="C42" s="4" t="s">
        <v>43</v>
      </c>
      <c r="D42" s="14"/>
      <c r="E42" s="14"/>
      <c r="F42" s="14"/>
      <c r="G42" s="14"/>
      <c r="H42" s="14"/>
      <c r="I42" s="14"/>
      <c r="J42" s="14"/>
      <c r="K42" s="14"/>
      <c r="L42" s="14"/>
      <c r="M42" s="14"/>
    </row>
    <row r="43" spans="1:14">
      <c r="B43" s="2" t="s">
        <v>23</v>
      </c>
      <c r="C43" s="4" t="s">
        <v>44</v>
      </c>
      <c r="D43" s="8"/>
      <c r="E43" s="14"/>
      <c r="F43" s="14"/>
      <c r="G43" s="14"/>
      <c r="H43" s="14"/>
      <c r="I43" s="14"/>
      <c r="J43" s="14"/>
      <c r="K43" s="14"/>
      <c r="L43" s="14"/>
      <c r="M43" s="14"/>
    </row>
    <row r="44" spans="1:14">
      <c r="B44" s="2" t="s">
        <v>25</v>
      </c>
      <c r="C44" s="12"/>
      <c r="D44" s="8">
        <v>17787543</v>
      </c>
      <c r="E44" s="8">
        <v>5461088</v>
      </c>
      <c r="F44" s="8">
        <v>4290855</v>
      </c>
      <c r="G44" s="8">
        <v>12638517</v>
      </c>
      <c r="H44" s="8" t="s">
        <v>264</v>
      </c>
      <c r="I44" s="8" t="s">
        <v>264</v>
      </c>
      <c r="J44" s="8">
        <v>3120622</v>
      </c>
      <c r="K44" s="8">
        <v>3510699</v>
      </c>
      <c r="L44" s="8" t="s">
        <v>264</v>
      </c>
      <c r="M44" s="8" t="s">
        <v>264</v>
      </c>
      <c r="N44" s="37">
        <v>46809324</v>
      </c>
    </row>
    <row r="45" spans="1:14">
      <c r="B45" s="2" t="s">
        <v>34</v>
      </c>
      <c r="C45" s="12"/>
      <c r="D45" s="8">
        <v>0</v>
      </c>
      <c r="E45" s="8">
        <v>0</v>
      </c>
      <c r="F45" s="8">
        <v>0</v>
      </c>
      <c r="G45" s="8">
        <v>0</v>
      </c>
      <c r="H45" s="8" t="s">
        <v>264</v>
      </c>
      <c r="I45" s="8" t="s">
        <v>264</v>
      </c>
      <c r="J45" s="8">
        <v>0</v>
      </c>
      <c r="K45" s="8">
        <v>0</v>
      </c>
      <c r="L45" s="8" t="s">
        <v>264</v>
      </c>
      <c r="M45" s="8" t="s">
        <v>264</v>
      </c>
      <c r="N45" s="37">
        <v>0</v>
      </c>
    </row>
    <row r="46" spans="1:14">
      <c r="B46" s="2" t="s">
        <v>27</v>
      </c>
      <c r="C46" s="12"/>
      <c r="D46" s="8">
        <v>267531</v>
      </c>
      <c r="E46" s="8">
        <v>82137</v>
      </c>
      <c r="F46" s="8">
        <v>64536</v>
      </c>
      <c r="G46" s="8">
        <v>190088</v>
      </c>
      <c r="H46" s="8" t="s">
        <v>264</v>
      </c>
      <c r="I46" s="8" t="s">
        <v>264</v>
      </c>
      <c r="J46" s="8">
        <v>46935</v>
      </c>
      <c r="K46" s="8">
        <v>52802</v>
      </c>
      <c r="L46" s="8" t="s">
        <v>264</v>
      </c>
      <c r="M46" s="8" t="s">
        <v>264</v>
      </c>
      <c r="N46" s="37">
        <v>704029</v>
      </c>
    </row>
    <row r="47" spans="1:14">
      <c r="B47" s="2" t="s">
        <v>28</v>
      </c>
      <c r="D47" s="10">
        <v>1E-3</v>
      </c>
      <c r="E47" s="10">
        <v>1E-3</v>
      </c>
      <c r="F47" s="10">
        <v>1E-3</v>
      </c>
      <c r="G47" s="10">
        <v>1E-3</v>
      </c>
      <c r="H47" s="10" t="s">
        <v>264</v>
      </c>
      <c r="I47" s="10" t="s">
        <v>264</v>
      </c>
      <c r="J47" s="10">
        <v>1E-3</v>
      </c>
      <c r="K47" s="10">
        <v>1E-3</v>
      </c>
      <c r="L47" s="10" t="s">
        <v>264</v>
      </c>
      <c r="M47" s="10" t="s">
        <v>264</v>
      </c>
      <c r="N47" s="38"/>
    </row>
    <row r="48" spans="1:14">
      <c r="D48" s="14"/>
      <c r="E48" s="14"/>
      <c r="F48" s="14"/>
      <c r="G48" s="14"/>
      <c r="H48" s="14"/>
      <c r="I48" s="14"/>
      <c r="J48" s="14"/>
      <c r="K48" s="14"/>
      <c r="L48" s="14"/>
      <c r="N48" s="38"/>
    </row>
    <row r="49" spans="1:14" ht="15" customHeight="1">
      <c r="A49" s="6">
        <f>A38+1</f>
        <v>5</v>
      </c>
      <c r="B49" s="2" t="s">
        <v>14</v>
      </c>
      <c r="C49" s="11" t="s">
        <v>45</v>
      </c>
      <c r="N49" s="38"/>
    </row>
    <row r="50" spans="1:14">
      <c r="A50" s="6"/>
      <c r="B50" s="22" t="s">
        <v>16</v>
      </c>
      <c r="C50" s="4" t="s">
        <v>46</v>
      </c>
      <c r="N50" s="38"/>
    </row>
    <row r="51" spans="1:14" ht="15" customHeight="1">
      <c r="B51" s="2" t="s">
        <v>18</v>
      </c>
      <c r="C51" s="4">
        <v>2020</v>
      </c>
      <c r="N51" s="38"/>
    </row>
    <row r="52" spans="1:14" ht="49.5">
      <c r="B52" s="2" t="s">
        <v>19</v>
      </c>
      <c r="C52" s="7" t="s">
        <v>47</v>
      </c>
      <c r="N52" s="38"/>
    </row>
    <row r="53" spans="1:14" ht="15" customHeight="1">
      <c r="B53" s="2" t="s">
        <v>21</v>
      </c>
      <c r="C53" s="4" t="s">
        <v>48</v>
      </c>
      <c r="N53" s="38"/>
    </row>
    <row r="54" spans="1:14" ht="15" customHeight="1">
      <c r="B54" s="2" t="s">
        <v>23</v>
      </c>
      <c r="C54" s="4" t="s">
        <v>39</v>
      </c>
      <c r="D54" s="14"/>
      <c r="E54" s="14"/>
      <c r="F54" s="14"/>
      <c r="G54" s="14"/>
      <c r="H54" s="14"/>
      <c r="I54" s="14"/>
      <c r="J54" s="14"/>
      <c r="K54" s="14"/>
      <c r="L54" s="14"/>
      <c r="M54" s="14"/>
    </row>
    <row r="55" spans="1:14" ht="15" customHeight="1">
      <c r="B55" s="2" t="s">
        <v>25</v>
      </c>
      <c r="C55" s="12"/>
      <c r="D55" s="8">
        <v>35268000</v>
      </c>
      <c r="E55" s="8">
        <v>46750000</v>
      </c>
      <c r="F55" s="8">
        <v>37515000</v>
      </c>
      <c r="G55" s="8">
        <v>122942000</v>
      </c>
      <c r="H55" s="8" t="s">
        <v>264</v>
      </c>
      <c r="I55" s="8" t="s">
        <v>264</v>
      </c>
      <c r="J55" s="8">
        <v>29530000</v>
      </c>
      <c r="K55" s="8">
        <v>31385000</v>
      </c>
      <c r="L55" s="8" t="s">
        <v>264</v>
      </c>
      <c r="M55" s="8" t="s">
        <v>264</v>
      </c>
      <c r="N55" s="37">
        <v>303390000</v>
      </c>
    </row>
    <row r="56" spans="1:14" ht="15" customHeight="1">
      <c r="B56" s="2" t="s">
        <v>34</v>
      </c>
      <c r="C56" s="12"/>
      <c r="D56" s="8">
        <v>8496366</v>
      </c>
      <c r="E56" s="8">
        <v>11262480</v>
      </c>
      <c r="F56" s="8">
        <v>9037692</v>
      </c>
      <c r="G56" s="8">
        <v>29617788</v>
      </c>
      <c r="H56" s="8" t="s">
        <v>264</v>
      </c>
      <c r="I56" s="8" t="s">
        <v>264</v>
      </c>
      <c r="J56" s="8">
        <v>7114034</v>
      </c>
      <c r="K56" s="8">
        <v>7560912</v>
      </c>
      <c r="L56" s="8" t="s">
        <v>264</v>
      </c>
      <c r="M56" s="8" t="s">
        <v>264</v>
      </c>
      <c r="N56" s="37">
        <v>73089272</v>
      </c>
    </row>
    <row r="57" spans="1:14">
      <c r="B57" s="2" t="s">
        <v>27</v>
      </c>
      <c r="C57" s="12"/>
      <c r="D57" s="8">
        <v>3088523</v>
      </c>
      <c r="E57" s="8">
        <v>4094033</v>
      </c>
      <c r="F57" s="8">
        <v>3285300</v>
      </c>
      <c r="G57" s="8">
        <v>10766394</v>
      </c>
      <c r="H57" s="8" t="s">
        <v>264</v>
      </c>
      <c r="I57" s="8" t="s">
        <v>264</v>
      </c>
      <c r="J57" s="8">
        <v>2586031</v>
      </c>
      <c r="K57" s="8">
        <v>2748479</v>
      </c>
      <c r="L57" s="8" t="s">
        <v>264</v>
      </c>
      <c r="M57" s="8" t="s">
        <v>264</v>
      </c>
      <c r="N57" s="37">
        <v>26568760</v>
      </c>
    </row>
    <row r="58" spans="1:14">
      <c r="B58" s="2" t="s">
        <v>28</v>
      </c>
      <c r="C58" s="12"/>
      <c r="D58" s="10">
        <v>0.105</v>
      </c>
      <c r="E58" s="10">
        <v>0.105</v>
      </c>
      <c r="F58" s="10">
        <v>0.105</v>
      </c>
      <c r="G58" s="10">
        <v>0.105</v>
      </c>
      <c r="H58" s="10" t="s">
        <v>264</v>
      </c>
      <c r="I58" s="10" t="s">
        <v>264</v>
      </c>
      <c r="J58" s="10">
        <v>0.105</v>
      </c>
      <c r="K58" s="10">
        <v>0.105</v>
      </c>
      <c r="L58" s="10" t="s">
        <v>264</v>
      </c>
      <c r="M58" s="10" t="s">
        <v>264</v>
      </c>
    </row>
    <row r="59" spans="1:14">
      <c r="C59"/>
      <c r="N59" s="38"/>
    </row>
    <row r="60" spans="1:14">
      <c r="A60" s="6">
        <f>A49+1</f>
        <v>6</v>
      </c>
      <c r="B60" s="2" t="s">
        <v>14</v>
      </c>
      <c r="C60" s="11" t="s">
        <v>49</v>
      </c>
      <c r="N60" s="38"/>
    </row>
    <row r="61" spans="1:14">
      <c r="A61" s="6"/>
      <c r="B61" s="22" t="s">
        <v>16</v>
      </c>
      <c r="C61" s="4" t="s">
        <v>50</v>
      </c>
      <c r="N61" s="38"/>
    </row>
    <row r="62" spans="1:14">
      <c r="B62" s="2" t="s">
        <v>18</v>
      </c>
      <c r="C62" s="4">
        <v>2020</v>
      </c>
      <c r="N62" s="38"/>
    </row>
    <row r="63" spans="1:14" ht="33">
      <c r="B63" s="2" t="s">
        <v>19</v>
      </c>
      <c r="C63" s="7" t="s">
        <v>51</v>
      </c>
      <c r="N63" s="38"/>
    </row>
    <row r="64" spans="1:14">
      <c r="B64" s="2" t="s">
        <v>21</v>
      </c>
      <c r="C64" s="12" t="s">
        <v>22</v>
      </c>
      <c r="N64" s="38"/>
    </row>
    <row r="65" spans="1:14">
      <c r="B65" s="2" t="s">
        <v>23</v>
      </c>
      <c r="C65" s="4" t="s">
        <v>39</v>
      </c>
      <c r="N65" s="38"/>
    </row>
    <row r="66" spans="1:14">
      <c r="B66" s="2" t="s">
        <v>25</v>
      </c>
      <c r="C66" s="12"/>
      <c r="D66" s="8" t="s">
        <v>264</v>
      </c>
      <c r="E66" s="8">
        <v>125000000</v>
      </c>
      <c r="F66" s="8">
        <v>20000000</v>
      </c>
      <c r="G66" s="8">
        <v>155000000</v>
      </c>
      <c r="H66" s="8" t="s">
        <v>264</v>
      </c>
      <c r="I66" s="8" t="s">
        <v>264</v>
      </c>
      <c r="J66" s="8">
        <v>65000000</v>
      </c>
      <c r="K66" s="8">
        <v>20000000</v>
      </c>
      <c r="L66" s="8" t="s">
        <v>264</v>
      </c>
      <c r="M66" s="8">
        <v>40000000</v>
      </c>
      <c r="N66" s="39">
        <v>425000000</v>
      </c>
    </row>
    <row r="67" spans="1:14">
      <c r="B67" s="2" t="s">
        <v>34</v>
      </c>
      <c r="C67" s="12"/>
      <c r="D67" s="8" t="s">
        <v>264</v>
      </c>
      <c r="E67" s="8">
        <v>32472617</v>
      </c>
      <c r="F67" s="8">
        <v>5195622</v>
      </c>
      <c r="G67" s="8">
        <v>40266026</v>
      </c>
      <c r="H67" s="8" t="s">
        <v>264</v>
      </c>
      <c r="I67" s="8" t="s">
        <v>264</v>
      </c>
      <c r="J67" s="8">
        <v>16885761</v>
      </c>
      <c r="K67" s="8">
        <v>5195622</v>
      </c>
      <c r="L67" s="8" t="s">
        <v>264</v>
      </c>
      <c r="M67" s="8">
        <v>10391236</v>
      </c>
      <c r="N67" s="39">
        <v>110406884</v>
      </c>
    </row>
    <row r="68" spans="1:14">
      <c r="B68" s="2" t="s">
        <v>27</v>
      </c>
      <c r="C68" s="12"/>
      <c r="D68" s="8" t="s">
        <v>264</v>
      </c>
      <c r="E68" s="8">
        <v>4348119</v>
      </c>
      <c r="F68" s="8">
        <v>695699</v>
      </c>
      <c r="G68" s="8">
        <v>5391235</v>
      </c>
      <c r="H68" s="8" t="s">
        <v>264</v>
      </c>
      <c r="I68" s="8" t="s">
        <v>264</v>
      </c>
      <c r="J68" s="8">
        <v>2260839</v>
      </c>
      <c r="K68" s="8">
        <v>695699</v>
      </c>
      <c r="L68" s="8" t="s">
        <v>264</v>
      </c>
      <c r="M68" s="8">
        <v>1391399</v>
      </c>
      <c r="N68" s="37">
        <v>14782990</v>
      </c>
    </row>
    <row r="69" spans="1:14">
      <c r="B69" s="2" t="s">
        <v>28</v>
      </c>
      <c r="C69" s="12"/>
      <c r="D69" s="8"/>
      <c r="E69" s="19" t="s">
        <v>52</v>
      </c>
      <c r="F69" s="19" t="s">
        <v>52</v>
      </c>
      <c r="G69" s="19" t="s">
        <v>52</v>
      </c>
      <c r="H69" s="8"/>
      <c r="I69" s="8"/>
      <c r="J69" s="19" t="s">
        <v>52</v>
      </c>
      <c r="K69" s="19" t="s">
        <v>52</v>
      </c>
      <c r="L69" s="8"/>
      <c r="M69" s="19" t="s">
        <v>52</v>
      </c>
      <c r="N69" s="13"/>
    </row>
    <row r="70" spans="1:14">
      <c r="C70" s="12"/>
      <c r="D70" s="13"/>
      <c r="E70" s="13"/>
      <c r="F70" s="13"/>
      <c r="G70" s="13"/>
      <c r="H70" s="13"/>
      <c r="I70" s="13"/>
      <c r="J70" s="13"/>
      <c r="K70" s="13"/>
      <c r="L70" s="13"/>
      <c r="M70" s="13"/>
      <c r="N70" s="13"/>
    </row>
    <row r="71" spans="1:14">
      <c r="A71" s="6">
        <f>A60+1</f>
        <v>7</v>
      </c>
      <c r="B71" s="2" t="s">
        <v>14</v>
      </c>
      <c r="C71" s="11" t="s">
        <v>53</v>
      </c>
      <c r="N71" s="38"/>
    </row>
    <row r="72" spans="1:14">
      <c r="A72" s="6"/>
      <c r="B72" s="22" t="s">
        <v>16</v>
      </c>
      <c r="C72" s="4" t="s">
        <v>54</v>
      </c>
      <c r="N72" s="38"/>
    </row>
    <row r="73" spans="1:14">
      <c r="B73" s="2" t="s">
        <v>18</v>
      </c>
      <c r="C73" s="4">
        <v>2020</v>
      </c>
      <c r="N73" s="38"/>
    </row>
    <row r="74" spans="1:14" ht="49.5">
      <c r="B74" s="2" t="s">
        <v>19</v>
      </c>
      <c r="C74" s="7" t="s">
        <v>55</v>
      </c>
      <c r="N74" s="38"/>
    </row>
    <row r="75" spans="1:14">
      <c r="B75" s="2" t="s">
        <v>21</v>
      </c>
      <c r="C75" s="7" t="s">
        <v>22</v>
      </c>
      <c r="N75" s="38"/>
    </row>
    <row r="76" spans="1:14">
      <c r="B76" s="2" t="s">
        <v>23</v>
      </c>
      <c r="C76" s="4" t="s">
        <v>39</v>
      </c>
      <c r="D76" s="14"/>
      <c r="E76" s="14"/>
      <c r="F76" s="14"/>
      <c r="G76" s="14"/>
      <c r="H76" s="14"/>
      <c r="I76" s="14"/>
      <c r="J76" s="14"/>
      <c r="K76" s="14"/>
      <c r="L76" s="14"/>
      <c r="M76" s="14"/>
    </row>
    <row r="77" spans="1:14">
      <c r="B77" s="2" t="s">
        <v>25</v>
      </c>
      <c r="C77" s="12"/>
      <c r="D77" s="8">
        <v>120000000</v>
      </c>
      <c r="E77" s="8">
        <v>125000000</v>
      </c>
      <c r="F77" s="8">
        <v>60000000</v>
      </c>
      <c r="G77" s="8">
        <v>155000000</v>
      </c>
      <c r="H77" s="8" t="s">
        <v>264</v>
      </c>
      <c r="I77" s="8" t="s">
        <v>264</v>
      </c>
      <c r="J77" s="8">
        <v>65000000</v>
      </c>
      <c r="K77" s="8">
        <v>20000000</v>
      </c>
      <c r="L77" s="8" t="s">
        <v>264</v>
      </c>
      <c r="M77" s="8">
        <v>40000000</v>
      </c>
      <c r="N77" s="37">
        <v>585000000</v>
      </c>
    </row>
    <row r="78" spans="1:14">
      <c r="B78" s="2" t="s">
        <v>34</v>
      </c>
      <c r="C78" s="12"/>
      <c r="D78" s="8">
        <v>46739015</v>
      </c>
      <c r="E78" s="8">
        <v>48653606</v>
      </c>
      <c r="F78" s="8">
        <v>23353725</v>
      </c>
      <c r="G78" s="8">
        <v>60330455</v>
      </c>
      <c r="H78" s="8" t="s">
        <v>264</v>
      </c>
      <c r="I78" s="8" t="s">
        <v>264</v>
      </c>
      <c r="J78" s="8">
        <v>25310469</v>
      </c>
      <c r="K78" s="8">
        <v>7784575</v>
      </c>
      <c r="L78" s="8" t="s">
        <v>264</v>
      </c>
      <c r="M78" s="8">
        <v>15569159</v>
      </c>
      <c r="N78" s="37">
        <v>227741004</v>
      </c>
    </row>
    <row r="79" spans="1:14">
      <c r="B79" s="2" t="s">
        <v>27</v>
      </c>
      <c r="C79" s="12"/>
      <c r="D79" s="8">
        <v>5829010</v>
      </c>
      <c r="E79" s="8">
        <v>6128705</v>
      </c>
      <c r="F79" s="8">
        <v>2941780</v>
      </c>
      <c r="G79" s="8">
        <v>7530227</v>
      </c>
      <c r="H79" s="8" t="s">
        <v>264</v>
      </c>
      <c r="I79" s="8" t="s">
        <v>264</v>
      </c>
      <c r="J79" s="8">
        <v>3157384</v>
      </c>
      <c r="K79" s="8">
        <v>980592</v>
      </c>
      <c r="L79" s="8" t="s">
        <v>264</v>
      </c>
      <c r="M79" s="8">
        <v>1961183</v>
      </c>
      <c r="N79" s="37">
        <v>28528881</v>
      </c>
    </row>
    <row r="80" spans="1:14">
      <c r="B80" s="2" t="s">
        <v>28</v>
      </c>
      <c r="C80" s="12"/>
      <c r="D80" s="19" t="s">
        <v>52</v>
      </c>
      <c r="E80" s="19" t="s">
        <v>52</v>
      </c>
      <c r="F80" s="19" t="s">
        <v>52</v>
      </c>
      <c r="G80" s="19" t="s">
        <v>52</v>
      </c>
      <c r="H80" s="8"/>
      <c r="J80" s="19" t="s">
        <v>52</v>
      </c>
      <c r="K80" s="19" t="s">
        <v>52</v>
      </c>
      <c r="L80" s="20"/>
      <c r="M80" s="19" t="s">
        <v>52</v>
      </c>
      <c r="N80" s="38"/>
    </row>
    <row r="81" spans="1:14">
      <c r="C81" s="12"/>
      <c r="N81" s="38"/>
    </row>
    <row r="82" spans="1:14">
      <c r="A82" s="6">
        <f>A71+1</f>
        <v>8</v>
      </c>
      <c r="B82" s="2" t="s">
        <v>14</v>
      </c>
      <c r="C82" s="11" t="s">
        <v>56</v>
      </c>
      <c r="N82" s="38"/>
    </row>
    <row r="83" spans="1:14">
      <c r="A83" s="6"/>
      <c r="B83" s="22" t="s">
        <v>16</v>
      </c>
      <c r="C83" s="4" t="s">
        <v>57</v>
      </c>
      <c r="N83" s="38"/>
    </row>
    <row r="84" spans="1:14">
      <c r="B84" s="2" t="s">
        <v>18</v>
      </c>
      <c r="C84" s="23">
        <v>2022</v>
      </c>
      <c r="N84" s="38"/>
    </row>
    <row r="85" spans="1:14" ht="49.5">
      <c r="B85" s="2" t="s">
        <v>19</v>
      </c>
      <c r="C85" s="24" t="s">
        <v>55</v>
      </c>
      <c r="N85" s="38"/>
    </row>
    <row r="86" spans="1:14">
      <c r="B86" s="2" t="s">
        <v>21</v>
      </c>
      <c r="C86" s="24" t="s">
        <v>22</v>
      </c>
      <c r="N86" s="38"/>
    </row>
    <row r="87" spans="1:14">
      <c r="B87" s="2" t="s">
        <v>23</v>
      </c>
      <c r="C87" s="23" t="s">
        <v>39</v>
      </c>
      <c r="D87" s="14"/>
      <c r="E87" s="14"/>
      <c r="F87" s="14"/>
      <c r="G87" s="14"/>
      <c r="H87" s="14"/>
      <c r="I87" s="14"/>
      <c r="J87" s="14"/>
      <c r="K87" s="14"/>
      <c r="L87" s="14"/>
      <c r="M87" s="14"/>
    </row>
    <row r="88" spans="1:14">
      <c r="B88" s="2" t="s">
        <v>25</v>
      </c>
      <c r="C88" s="12"/>
      <c r="D88" s="8">
        <v>55000000</v>
      </c>
      <c r="E88" s="8">
        <v>250000000</v>
      </c>
      <c r="F88" s="8">
        <v>50000000</v>
      </c>
      <c r="G88" s="8">
        <v>100000000</v>
      </c>
      <c r="H88" s="8">
        <v>80000000</v>
      </c>
      <c r="I88" s="8">
        <v>80000000</v>
      </c>
      <c r="J88" s="8">
        <v>20000000</v>
      </c>
      <c r="K88" s="8">
        <v>60000000</v>
      </c>
      <c r="L88" s="8" t="s">
        <v>264</v>
      </c>
      <c r="M88" s="8" t="s">
        <v>264</v>
      </c>
      <c r="N88" s="37">
        <v>695000000</v>
      </c>
    </row>
    <row r="89" spans="1:14">
      <c r="B89" s="2" t="s">
        <v>34</v>
      </c>
      <c r="C89" s="12"/>
      <c r="D89" s="8">
        <v>41949307</v>
      </c>
      <c r="E89" s="8">
        <v>190678671</v>
      </c>
      <c r="F89" s="8">
        <v>38135727</v>
      </c>
      <c r="G89" s="8">
        <v>76271469</v>
      </c>
      <c r="H89" s="8">
        <v>61017168</v>
      </c>
      <c r="I89" s="8">
        <v>61017168</v>
      </c>
      <c r="J89" s="8">
        <v>15254297</v>
      </c>
      <c r="K89" s="8">
        <v>45762882</v>
      </c>
      <c r="L89" s="8" t="s">
        <v>264</v>
      </c>
      <c r="M89" s="8" t="s">
        <v>264</v>
      </c>
      <c r="N89" s="37">
        <v>530086689</v>
      </c>
    </row>
    <row r="90" spans="1:14">
      <c r="B90" s="2" t="s">
        <v>27</v>
      </c>
      <c r="C90" s="12"/>
      <c r="D90" s="8">
        <v>16186</v>
      </c>
      <c r="E90" s="8">
        <v>73570</v>
      </c>
      <c r="F90" s="8">
        <v>14714</v>
      </c>
      <c r="G90" s="8">
        <v>29429</v>
      </c>
      <c r="H90" s="8">
        <v>22944</v>
      </c>
      <c r="I90" s="8">
        <v>23543</v>
      </c>
      <c r="J90" s="8">
        <v>5885</v>
      </c>
      <c r="K90" s="8">
        <v>17658</v>
      </c>
      <c r="L90" s="8" t="s">
        <v>264</v>
      </c>
      <c r="M90" s="8" t="s">
        <v>264</v>
      </c>
      <c r="N90" s="37">
        <v>203929</v>
      </c>
    </row>
    <row r="91" spans="1:14">
      <c r="B91" s="2" t="s">
        <v>28</v>
      </c>
      <c r="C91" s="12"/>
      <c r="D91" s="19" t="s">
        <v>52</v>
      </c>
      <c r="E91" s="19" t="s">
        <v>52</v>
      </c>
      <c r="F91" s="19" t="s">
        <v>52</v>
      </c>
      <c r="G91" s="19" t="s">
        <v>52</v>
      </c>
      <c r="H91" s="8"/>
      <c r="I91" s="8"/>
      <c r="J91" s="19" t="s">
        <v>52</v>
      </c>
      <c r="K91" s="19" t="s">
        <v>52</v>
      </c>
      <c r="L91" s="20"/>
      <c r="M91" s="19" t="s">
        <v>52</v>
      </c>
      <c r="N91" s="38"/>
    </row>
    <row r="92" spans="1:14">
      <c r="C92" s="12"/>
      <c r="N92" s="38"/>
    </row>
    <row r="93" spans="1:14">
      <c r="B93" s="5" t="s">
        <v>58</v>
      </c>
      <c r="N93" s="38"/>
    </row>
    <row r="94" spans="1:14">
      <c r="A94" s="6">
        <v>1</v>
      </c>
      <c r="B94" s="22" t="s">
        <v>14</v>
      </c>
      <c r="C94" s="11" t="s">
        <v>59</v>
      </c>
      <c r="N94" s="38"/>
    </row>
    <row r="95" spans="1:14">
      <c r="A95" s="6"/>
      <c r="B95" s="22" t="s">
        <v>16</v>
      </c>
      <c r="C95" s="4" t="s">
        <v>60</v>
      </c>
      <c r="N95" s="38"/>
    </row>
    <row r="96" spans="1:14">
      <c r="B96" s="2" t="s">
        <v>18</v>
      </c>
      <c r="C96" s="4" t="s">
        <v>61</v>
      </c>
      <c r="N96" s="38"/>
    </row>
    <row r="97" spans="1:14">
      <c r="B97" s="2" t="s">
        <v>19</v>
      </c>
      <c r="C97" s="7" t="s">
        <v>62</v>
      </c>
      <c r="N97" s="38"/>
    </row>
    <row r="98" spans="1:14">
      <c r="B98" s="2" t="s">
        <v>21</v>
      </c>
      <c r="C98" s="4" t="s">
        <v>63</v>
      </c>
      <c r="N98" s="38"/>
    </row>
    <row r="99" spans="1:14">
      <c r="B99" s="2" t="s">
        <v>23</v>
      </c>
      <c r="C99" s="4" t="s">
        <v>39</v>
      </c>
      <c r="N99" s="38"/>
    </row>
    <row r="100" spans="1:14">
      <c r="B100" s="2" t="s">
        <v>25</v>
      </c>
      <c r="C100" s="12"/>
      <c r="D100" s="8">
        <v>232998181</v>
      </c>
      <c r="E100" s="8" t="s">
        <v>264</v>
      </c>
      <c r="F100" s="8" t="s">
        <v>264</v>
      </c>
      <c r="G100" s="8" t="s">
        <v>264</v>
      </c>
      <c r="H100" s="8">
        <v>30997274</v>
      </c>
      <c r="I100" s="8" t="s">
        <v>264</v>
      </c>
      <c r="J100" s="8" t="s">
        <v>264</v>
      </c>
      <c r="K100" s="8">
        <v>52004546</v>
      </c>
      <c r="L100" s="8" t="s">
        <v>264</v>
      </c>
      <c r="M100" s="8">
        <v>75000000</v>
      </c>
      <c r="N100" s="37">
        <v>391000001</v>
      </c>
    </row>
    <row r="101" spans="1:14">
      <c r="B101" s="2" t="s">
        <v>34</v>
      </c>
      <c r="C101" s="12"/>
      <c r="D101" s="8">
        <v>0</v>
      </c>
      <c r="E101" s="8" t="s">
        <v>264</v>
      </c>
      <c r="F101" s="8" t="s">
        <v>264</v>
      </c>
      <c r="G101" s="8" t="s">
        <v>264</v>
      </c>
      <c r="H101" s="8">
        <v>0</v>
      </c>
      <c r="I101" s="8" t="s">
        <v>264</v>
      </c>
      <c r="J101" s="8" t="s">
        <v>264</v>
      </c>
      <c r="K101" s="8">
        <v>0</v>
      </c>
      <c r="L101" s="8" t="s">
        <v>264</v>
      </c>
      <c r="M101" s="8">
        <v>0</v>
      </c>
      <c r="N101" s="37">
        <v>0</v>
      </c>
    </row>
    <row r="102" spans="1:14">
      <c r="B102" s="2" t="s">
        <v>27</v>
      </c>
      <c r="C102" s="12"/>
      <c r="D102" s="8">
        <v>8623260</v>
      </c>
      <c r="E102" s="8" t="s">
        <v>264</v>
      </c>
      <c r="F102" s="8" t="s">
        <v>264</v>
      </c>
      <c r="G102" s="8" t="s">
        <v>264</v>
      </c>
      <c r="H102" s="8">
        <v>487176</v>
      </c>
      <c r="I102" s="8" t="s">
        <v>264</v>
      </c>
      <c r="J102" s="8" t="s">
        <v>264</v>
      </c>
      <c r="K102" s="8">
        <v>0</v>
      </c>
      <c r="L102" s="8" t="s">
        <v>264</v>
      </c>
      <c r="M102" s="8">
        <v>1634044</v>
      </c>
      <c r="N102" s="37">
        <v>10744480</v>
      </c>
    </row>
    <row r="103" spans="1:14">
      <c r="B103" s="2" t="s">
        <v>28</v>
      </c>
      <c r="D103" s="10">
        <v>-4.5999999999999999E-2</v>
      </c>
      <c r="E103" s="10" t="s">
        <v>264</v>
      </c>
      <c r="F103" s="10" t="s">
        <v>264</v>
      </c>
      <c r="G103" s="10" t="s">
        <v>264</v>
      </c>
      <c r="H103" s="10">
        <v>-4.4999999999999998E-2</v>
      </c>
      <c r="I103" s="10" t="s">
        <v>264</v>
      </c>
      <c r="J103" s="10" t="s">
        <v>264</v>
      </c>
      <c r="K103" s="10">
        <v>-4.5999999999999999E-2</v>
      </c>
      <c r="L103" s="10" t="s">
        <v>264</v>
      </c>
      <c r="M103" s="10">
        <v>-6.4000000000000001E-2</v>
      </c>
      <c r="N103" s="38"/>
    </row>
    <row r="104" spans="1:14">
      <c r="D104" s="14"/>
      <c r="E104" s="14"/>
      <c r="F104" s="14"/>
      <c r="G104" s="14"/>
      <c r="H104" s="14"/>
      <c r="I104" s="14"/>
      <c r="J104" s="14"/>
      <c r="K104" s="14"/>
      <c r="L104" s="14"/>
      <c r="M104" s="14"/>
      <c r="N104" s="38"/>
    </row>
    <row r="105" spans="1:14">
      <c r="A105" s="6">
        <f>A94+1</f>
        <v>2</v>
      </c>
      <c r="B105" s="22" t="s">
        <v>14</v>
      </c>
      <c r="C105" s="11" t="s">
        <v>64</v>
      </c>
      <c r="D105" s="14"/>
      <c r="E105" s="14"/>
      <c r="F105" s="14"/>
      <c r="G105" s="14"/>
      <c r="H105" s="14"/>
      <c r="I105" s="14"/>
      <c r="J105" s="14"/>
      <c r="K105" s="14"/>
      <c r="L105" s="14"/>
      <c r="M105" s="14"/>
      <c r="N105" s="38"/>
    </row>
    <row r="106" spans="1:14">
      <c r="A106" s="6"/>
      <c r="B106" s="22" t="s">
        <v>16</v>
      </c>
      <c r="C106" s="4" t="s">
        <v>65</v>
      </c>
      <c r="N106" s="38"/>
    </row>
    <row r="107" spans="1:14">
      <c r="B107" s="2" t="s">
        <v>18</v>
      </c>
      <c r="C107" s="4" t="s">
        <v>61</v>
      </c>
      <c r="D107" s="14"/>
      <c r="E107" s="14"/>
      <c r="F107" s="14"/>
      <c r="G107" s="14"/>
      <c r="H107" s="14"/>
      <c r="I107" s="14"/>
      <c r="J107" s="14"/>
      <c r="K107" s="14"/>
      <c r="L107" s="14"/>
      <c r="M107" s="14"/>
      <c r="N107" s="38"/>
    </row>
    <row r="108" spans="1:14">
      <c r="B108" s="2" t="s">
        <v>19</v>
      </c>
      <c r="C108" s="7" t="s">
        <v>66</v>
      </c>
      <c r="D108" s="14"/>
      <c r="E108" s="14"/>
      <c r="F108" s="14"/>
      <c r="G108" s="14"/>
      <c r="H108" s="14"/>
      <c r="I108" s="14"/>
      <c r="J108" s="14"/>
      <c r="K108" s="14"/>
      <c r="L108" s="14"/>
      <c r="M108" s="14"/>
      <c r="N108" s="38"/>
    </row>
    <row r="109" spans="1:14">
      <c r="B109" s="2" t="s">
        <v>21</v>
      </c>
      <c r="C109" s="4" t="s">
        <v>63</v>
      </c>
      <c r="D109" s="14"/>
      <c r="E109" s="14"/>
      <c r="F109" s="14"/>
      <c r="G109" s="14"/>
      <c r="H109" s="14"/>
      <c r="I109" s="14"/>
      <c r="J109" s="14"/>
      <c r="K109" s="14"/>
      <c r="L109" s="14"/>
      <c r="M109" s="14"/>
      <c r="N109" s="38"/>
    </row>
    <row r="110" spans="1:14">
      <c r="B110" s="2" t="s">
        <v>23</v>
      </c>
      <c r="C110" s="4" t="s">
        <v>39</v>
      </c>
      <c r="D110" s="14"/>
      <c r="E110" s="14"/>
      <c r="F110" s="14"/>
      <c r="G110" s="14"/>
      <c r="H110" s="14"/>
      <c r="I110" s="14"/>
      <c r="J110" s="14"/>
      <c r="K110" s="14"/>
      <c r="L110" s="14"/>
      <c r="M110" s="14"/>
      <c r="N110" s="38"/>
    </row>
    <row r="111" spans="1:14">
      <c r="B111" s="2" t="s">
        <v>25</v>
      </c>
      <c r="C111" s="12"/>
      <c r="D111" s="8">
        <v>231241383</v>
      </c>
      <c r="E111" s="8" t="s">
        <v>264</v>
      </c>
      <c r="F111" s="8" t="s">
        <v>264</v>
      </c>
      <c r="G111" s="8" t="s">
        <v>264</v>
      </c>
      <c r="H111" s="8">
        <v>30278045</v>
      </c>
      <c r="I111" s="8" t="s">
        <v>264</v>
      </c>
      <c r="J111" s="8" t="s">
        <v>264</v>
      </c>
      <c r="K111" s="8">
        <v>50964599</v>
      </c>
      <c r="L111" s="8" t="s">
        <v>264</v>
      </c>
      <c r="M111" s="8">
        <v>75000000</v>
      </c>
      <c r="N111" s="37">
        <v>387484027</v>
      </c>
    </row>
    <row r="112" spans="1:14">
      <c r="B112" s="2" t="s">
        <v>34</v>
      </c>
      <c r="C112" s="12"/>
      <c r="D112" s="8">
        <v>0</v>
      </c>
      <c r="E112" s="8" t="s">
        <v>264</v>
      </c>
      <c r="F112" s="8" t="s">
        <v>264</v>
      </c>
      <c r="G112" s="8" t="s">
        <v>264</v>
      </c>
      <c r="H112" s="8">
        <v>0</v>
      </c>
      <c r="I112" s="8" t="s">
        <v>264</v>
      </c>
      <c r="J112" s="8" t="s">
        <v>264</v>
      </c>
      <c r="K112" s="8">
        <v>0</v>
      </c>
      <c r="L112" s="8" t="s">
        <v>264</v>
      </c>
      <c r="M112" s="8">
        <v>0</v>
      </c>
      <c r="N112" s="37">
        <v>0</v>
      </c>
    </row>
    <row r="113" spans="1:14">
      <c r="B113" s="2" t="s">
        <v>27</v>
      </c>
      <c r="C113" s="12"/>
      <c r="D113" s="8">
        <v>8833849</v>
      </c>
      <c r="E113" s="8" t="s">
        <v>264</v>
      </c>
      <c r="F113" s="8" t="s">
        <v>264</v>
      </c>
      <c r="G113" s="8" t="s">
        <v>264</v>
      </c>
      <c r="H113" s="8">
        <v>666696</v>
      </c>
      <c r="I113" s="8" t="s">
        <v>264</v>
      </c>
      <c r="J113" s="8" t="s">
        <v>264</v>
      </c>
      <c r="K113" s="8">
        <v>51478</v>
      </c>
      <c r="L113" s="8" t="s">
        <v>264</v>
      </c>
      <c r="M113" s="8">
        <v>1989194</v>
      </c>
      <c r="N113" s="37">
        <v>11541217</v>
      </c>
    </row>
    <row r="114" spans="1:14">
      <c r="B114" s="2" t="s">
        <v>28</v>
      </c>
      <c r="D114" s="10">
        <v>-5.0999999999999997E-2</v>
      </c>
      <c r="E114" s="10" t="s">
        <v>264</v>
      </c>
      <c r="F114" s="10" t="s">
        <v>264</v>
      </c>
      <c r="G114" s="10" t="s">
        <v>264</v>
      </c>
      <c r="H114" s="10">
        <v>-4.2999999999999997E-2</v>
      </c>
      <c r="I114" s="10" t="s">
        <v>264</v>
      </c>
      <c r="J114" s="10" t="s">
        <v>264</v>
      </c>
      <c r="K114" s="10">
        <v>-5.2999999999999999E-2</v>
      </c>
      <c r="L114" s="10" t="s">
        <v>264</v>
      </c>
      <c r="M114" s="10">
        <v>-0.121</v>
      </c>
      <c r="N114" s="38"/>
    </row>
    <row r="115" spans="1:14">
      <c r="D115" s="14"/>
      <c r="E115" s="14"/>
      <c r="F115" s="14"/>
      <c r="G115" s="14"/>
      <c r="H115" s="14"/>
      <c r="I115" s="14"/>
      <c r="J115" s="14"/>
      <c r="K115" s="14"/>
      <c r="L115" s="14"/>
      <c r="M115" s="14"/>
      <c r="N115" s="38"/>
    </row>
    <row r="116" spans="1:14">
      <c r="A116" s="6">
        <f>A105+1</f>
        <v>3</v>
      </c>
      <c r="B116" s="22" t="s">
        <v>14</v>
      </c>
      <c r="C116" s="11" t="s">
        <v>67</v>
      </c>
      <c r="D116" s="14"/>
      <c r="E116" s="14"/>
      <c r="F116" s="14"/>
      <c r="G116" s="14"/>
      <c r="H116" s="14"/>
      <c r="I116" s="14"/>
      <c r="J116" s="14"/>
      <c r="K116" s="14"/>
      <c r="L116" s="14"/>
      <c r="M116" s="14"/>
      <c r="N116" s="38"/>
    </row>
    <row r="117" spans="1:14">
      <c r="A117" s="6"/>
      <c r="B117" s="22" t="s">
        <v>16</v>
      </c>
      <c r="C117" s="4" t="s">
        <v>68</v>
      </c>
      <c r="N117" s="38"/>
    </row>
    <row r="118" spans="1:14">
      <c r="B118" s="2" t="s">
        <v>18</v>
      </c>
      <c r="C118" s="4">
        <v>2019</v>
      </c>
      <c r="D118" s="14"/>
      <c r="E118" s="14"/>
      <c r="F118" s="14"/>
      <c r="G118" s="14"/>
      <c r="H118" s="14"/>
      <c r="I118" s="14"/>
      <c r="J118" s="14"/>
      <c r="K118" s="14"/>
      <c r="L118" s="14"/>
      <c r="M118" s="14"/>
      <c r="N118" s="38"/>
    </row>
    <row r="119" spans="1:14">
      <c r="B119" s="2" t="s">
        <v>19</v>
      </c>
      <c r="C119" s="7" t="s">
        <v>69</v>
      </c>
      <c r="D119" s="14"/>
      <c r="E119" s="14"/>
      <c r="F119" s="14"/>
      <c r="G119" s="14"/>
      <c r="H119" s="14"/>
      <c r="I119" s="14"/>
      <c r="J119" s="14"/>
      <c r="K119" s="14"/>
      <c r="L119" s="14"/>
      <c r="M119" s="14"/>
      <c r="N119" s="38"/>
    </row>
    <row r="120" spans="1:14">
      <c r="B120" s="2" t="s">
        <v>21</v>
      </c>
      <c r="C120" s="4" t="s">
        <v>22</v>
      </c>
      <c r="D120" s="14"/>
      <c r="E120" s="14"/>
      <c r="F120" s="14"/>
      <c r="G120" s="14"/>
      <c r="H120" s="14"/>
      <c r="I120" s="14"/>
      <c r="J120" s="14"/>
      <c r="K120" s="14"/>
      <c r="L120" s="14"/>
      <c r="M120" s="14"/>
      <c r="N120" s="38"/>
    </row>
    <row r="121" spans="1:14">
      <c r="B121" s="2" t="s">
        <v>23</v>
      </c>
      <c r="C121" s="4" t="s">
        <v>39</v>
      </c>
      <c r="D121" s="14"/>
      <c r="E121" s="14"/>
      <c r="F121" s="14"/>
      <c r="G121" s="14"/>
      <c r="H121" s="14"/>
      <c r="I121" s="14"/>
      <c r="J121" s="14"/>
      <c r="K121" s="14"/>
      <c r="L121" s="14"/>
      <c r="M121" s="14"/>
      <c r="N121" s="38"/>
    </row>
    <row r="122" spans="1:14">
      <c r="B122" s="2" t="s">
        <v>25</v>
      </c>
      <c r="C122" s="12"/>
      <c r="D122" s="8">
        <v>238200000</v>
      </c>
      <c r="E122" s="8" t="s">
        <v>264</v>
      </c>
      <c r="F122" s="8" t="s">
        <v>264</v>
      </c>
      <c r="G122" s="8" t="s">
        <v>264</v>
      </c>
      <c r="H122" s="8">
        <v>28400000</v>
      </c>
      <c r="I122" s="8" t="s">
        <v>264</v>
      </c>
      <c r="J122" s="8" t="s">
        <v>264</v>
      </c>
      <c r="K122" s="8">
        <v>56400000</v>
      </c>
      <c r="L122" s="8" t="s">
        <v>264</v>
      </c>
      <c r="M122" s="8">
        <v>100000000</v>
      </c>
      <c r="N122" s="37">
        <v>423000000</v>
      </c>
    </row>
    <row r="123" spans="1:14">
      <c r="B123" s="2" t="s">
        <v>34</v>
      </c>
      <c r="C123" s="12"/>
      <c r="D123" s="8">
        <v>79273044</v>
      </c>
      <c r="E123" s="8" t="s">
        <v>264</v>
      </c>
      <c r="F123" s="8" t="s">
        <v>264</v>
      </c>
      <c r="G123" s="8" t="s">
        <v>264</v>
      </c>
      <c r="H123" s="8">
        <v>9909037</v>
      </c>
      <c r="I123" s="8" t="s">
        <v>264</v>
      </c>
      <c r="J123" s="8" t="s">
        <v>264</v>
      </c>
      <c r="K123" s="8">
        <v>19816864</v>
      </c>
      <c r="L123" s="8" t="s">
        <v>264</v>
      </c>
      <c r="M123" s="8">
        <v>0</v>
      </c>
      <c r="N123" s="37">
        <v>108998945</v>
      </c>
    </row>
    <row r="124" spans="1:14">
      <c r="B124" s="2" t="s">
        <v>27</v>
      </c>
      <c r="C124" s="12"/>
      <c r="D124" s="8">
        <v>28162796</v>
      </c>
      <c r="E124" s="8" t="s">
        <v>264</v>
      </c>
      <c r="F124" s="8" t="s">
        <v>264</v>
      </c>
      <c r="G124" s="8" t="s">
        <v>264</v>
      </c>
      <c r="H124" s="8">
        <v>3616541</v>
      </c>
      <c r="I124" s="8" t="s">
        <v>264</v>
      </c>
      <c r="J124" s="8" t="s">
        <v>264</v>
      </c>
      <c r="K124" s="8">
        <v>6269824</v>
      </c>
      <c r="L124" s="8" t="s">
        <v>264</v>
      </c>
      <c r="M124" s="8">
        <v>13126335</v>
      </c>
      <c r="N124" s="37">
        <v>51175496</v>
      </c>
    </row>
    <row r="125" spans="1:14">
      <c r="B125" s="2" t="s">
        <v>28</v>
      </c>
      <c r="D125" s="10">
        <v>6.4000000000000001E-2</v>
      </c>
      <c r="E125" s="10" t="s">
        <v>264</v>
      </c>
      <c r="F125" s="10" t="s">
        <v>264</v>
      </c>
      <c r="G125" s="10" t="s">
        <v>264</v>
      </c>
      <c r="H125" s="10">
        <v>6.5000000000000002E-2</v>
      </c>
      <c r="I125" s="10" t="s">
        <v>264</v>
      </c>
      <c r="J125" s="10" t="s">
        <v>264</v>
      </c>
      <c r="K125" s="10">
        <v>6.6000000000000003E-2</v>
      </c>
      <c r="L125" s="10" t="s">
        <v>264</v>
      </c>
      <c r="M125" s="10">
        <v>5.3999999999999999E-2</v>
      </c>
      <c r="N125" s="38"/>
    </row>
    <row r="126" spans="1:14">
      <c r="N126" s="38"/>
    </row>
    <row r="127" spans="1:14">
      <c r="B127" s="5" t="s">
        <v>70</v>
      </c>
      <c r="C127" s="3"/>
      <c r="N127" s="38"/>
    </row>
    <row r="128" spans="1:14" ht="28.5">
      <c r="A128" s="6">
        <v>1</v>
      </c>
      <c r="B128" s="22" t="s">
        <v>14</v>
      </c>
      <c r="C128" s="11" t="s">
        <v>71</v>
      </c>
      <c r="N128" s="38"/>
    </row>
    <row r="129" spans="1:15">
      <c r="A129" s="6"/>
      <c r="B129" s="22" t="s">
        <v>16</v>
      </c>
      <c r="C129" s="4" t="s">
        <v>72</v>
      </c>
      <c r="N129" s="38"/>
    </row>
    <row r="130" spans="1:15">
      <c r="B130" s="2" t="s">
        <v>18</v>
      </c>
      <c r="C130" s="4">
        <v>2018</v>
      </c>
      <c r="N130" s="38"/>
      <c r="O130" s="15"/>
    </row>
    <row r="131" spans="1:15">
      <c r="B131" s="2" t="s">
        <v>19</v>
      </c>
      <c r="C131" s="7" t="s">
        <v>73</v>
      </c>
      <c r="N131" s="38"/>
      <c r="O131" s="15"/>
    </row>
    <row r="132" spans="1:15">
      <c r="B132" s="2" t="s">
        <v>21</v>
      </c>
      <c r="C132" s="4" t="s">
        <v>48</v>
      </c>
      <c r="N132" s="38"/>
      <c r="O132" s="15"/>
    </row>
    <row r="133" spans="1:15">
      <c r="B133" s="2" t="s">
        <v>23</v>
      </c>
      <c r="C133" s="4" t="s">
        <v>44</v>
      </c>
      <c r="N133" s="38"/>
    </row>
    <row r="134" spans="1:15">
      <c r="B134" s="2" t="s">
        <v>25</v>
      </c>
      <c r="C134" s="12"/>
      <c r="D134" s="8" t="s">
        <v>264</v>
      </c>
      <c r="E134" s="8">
        <v>14493992</v>
      </c>
      <c r="F134" s="8" t="s">
        <v>264</v>
      </c>
      <c r="G134" s="8" t="s">
        <v>264</v>
      </c>
      <c r="H134" s="8">
        <v>11656544</v>
      </c>
      <c r="I134" s="8" t="s">
        <v>264</v>
      </c>
      <c r="J134" s="8">
        <v>7912309</v>
      </c>
      <c r="K134" s="8">
        <v>18754616</v>
      </c>
      <c r="L134" s="8" t="s">
        <v>264</v>
      </c>
      <c r="M134" s="8" t="s">
        <v>264</v>
      </c>
      <c r="N134" s="37">
        <v>52817461</v>
      </c>
    </row>
    <row r="135" spans="1:15">
      <c r="B135" s="2" t="s">
        <v>34</v>
      </c>
      <c r="C135" s="12"/>
      <c r="D135" s="8" t="s">
        <v>264</v>
      </c>
      <c r="E135" s="8">
        <v>4453696</v>
      </c>
      <c r="F135" s="8" t="s">
        <v>264</v>
      </c>
      <c r="G135" s="8" t="s">
        <v>264</v>
      </c>
      <c r="H135" s="8">
        <v>3581808</v>
      </c>
      <c r="I135" s="8" t="s">
        <v>264</v>
      </c>
      <c r="J135" s="8">
        <v>2427146</v>
      </c>
      <c r="K135" s="8">
        <v>5749745</v>
      </c>
      <c r="L135" s="8" t="s">
        <v>264</v>
      </c>
      <c r="M135" s="8" t="s">
        <v>264</v>
      </c>
      <c r="N135" s="37">
        <v>16212395</v>
      </c>
    </row>
    <row r="136" spans="1:15">
      <c r="B136" s="2" t="s">
        <v>27</v>
      </c>
      <c r="C136" s="12"/>
      <c r="D136" s="8" t="s">
        <v>264</v>
      </c>
      <c r="E136" s="8">
        <v>2360355</v>
      </c>
      <c r="F136" s="8" t="s">
        <v>264</v>
      </c>
      <c r="G136" s="8" t="s">
        <v>264</v>
      </c>
      <c r="H136" s="8">
        <v>1898275</v>
      </c>
      <c r="I136" s="8" t="s">
        <v>264</v>
      </c>
      <c r="J136" s="8">
        <v>1283059</v>
      </c>
      <c r="K136" s="8">
        <v>3039205</v>
      </c>
      <c r="L136" s="8" t="s">
        <v>264</v>
      </c>
      <c r="M136" s="8" t="s">
        <v>264</v>
      </c>
      <c r="N136" s="37">
        <v>8580894</v>
      </c>
    </row>
    <row r="137" spans="1:15">
      <c r="B137" s="2" t="s">
        <v>28</v>
      </c>
      <c r="D137" s="10" t="s">
        <v>264</v>
      </c>
      <c r="E137" s="10">
        <v>0.20200000000000001</v>
      </c>
      <c r="F137" s="10" t="s">
        <v>264</v>
      </c>
      <c r="G137" s="10" t="s">
        <v>264</v>
      </c>
      <c r="H137" s="10">
        <v>0.20200000000000001</v>
      </c>
      <c r="I137" s="10" t="s">
        <v>264</v>
      </c>
      <c r="J137" s="10">
        <v>0.20100000000000001</v>
      </c>
      <c r="K137" s="10">
        <v>0.20100000000000001</v>
      </c>
      <c r="L137" s="10" t="s">
        <v>264</v>
      </c>
      <c r="M137" s="10" t="s">
        <v>264</v>
      </c>
      <c r="N137" s="38"/>
    </row>
    <row r="138" spans="1:15">
      <c r="C138" s="3"/>
      <c r="N138" s="38"/>
    </row>
    <row r="139" spans="1:15">
      <c r="A139" s="6">
        <f>A128+1</f>
        <v>2</v>
      </c>
      <c r="B139" s="22" t="s">
        <v>14</v>
      </c>
      <c r="C139" s="11" t="s">
        <v>74</v>
      </c>
      <c r="N139" s="38"/>
    </row>
    <row r="140" spans="1:15">
      <c r="A140" s="6"/>
      <c r="B140" s="22" t="s">
        <v>16</v>
      </c>
      <c r="C140" s="4" t="s">
        <v>75</v>
      </c>
      <c r="N140" s="38"/>
    </row>
    <row r="141" spans="1:15">
      <c r="B141" s="2" t="s">
        <v>18</v>
      </c>
      <c r="C141" s="4">
        <v>2019</v>
      </c>
      <c r="N141" s="38"/>
    </row>
    <row r="142" spans="1:15" ht="33">
      <c r="B142" s="2" t="s">
        <v>19</v>
      </c>
      <c r="C142" s="7" t="s">
        <v>76</v>
      </c>
      <c r="N142" s="38"/>
    </row>
    <row r="143" spans="1:15">
      <c r="B143" s="2" t="s">
        <v>21</v>
      </c>
      <c r="C143" s="4" t="s">
        <v>48</v>
      </c>
      <c r="N143" s="38"/>
    </row>
    <row r="144" spans="1:15">
      <c r="B144" s="2" t="s">
        <v>23</v>
      </c>
      <c r="C144" s="4" t="s">
        <v>44</v>
      </c>
      <c r="N144" s="38"/>
    </row>
    <row r="145" spans="1:14">
      <c r="A145" s="16"/>
      <c r="B145" s="9" t="s">
        <v>25</v>
      </c>
      <c r="C145" s="12"/>
      <c r="D145" s="8" t="s">
        <v>264</v>
      </c>
      <c r="E145" s="8">
        <v>18166524</v>
      </c>
      <c r="F145" s="8" t="s">
        <v>264</v>
      </c>
      <c r="G145" s="8" t="s">
        <v>264</v>
      </c>
      <c r="H145" s="8">
        <v>14217280</v>
      </c>
      <c r="I145" s="8" t="s">
        <v>264</v>
      </c>
      <c r="J145" s="8">
        <v>10276813</v>
      </c>
      <c r="K145" s="8">
        <v>23959194</v>
      </c>
      <c r="L145" s="8" t="s">
        <v>264</v>
      </c>
      <c r="M145" s="8" t="s">
        <v>264</v>
      </c>
      <c r="N145" s="37">
        <v>66619811</v>
      </c>
    </row>
    <row r="146" spans="1:14">
      <c r="A146" s="16"/>
      <c r="B146" s="9" t="s">
        <v>34</v>
      </c>
      <c r="C146" s="12"/>
      <c r="D146" s="8" t="s">
        <v>264</v>
      </c>
      <c r="E146" s="8">
        <v>6774802</v>
      </c>
      <c r="F146" s="8" t="s">
        <v>264</v>
      </c>
      <c r="G146" s="8" t="s">
        <v>264</v>
      </c>
      <c r="H146" s="8">
        <v>5302019</v>
      </c>
      <c r="I146" s="8" t="s">
        <v>264</v>
      </c>
      <c r="J146" s="8">
        <v>3829236</v>
      </c>
      <c r="K146" s="8">
        <v>8925065</v>
      </c>
      <c r="L146" s="8" t="s">
        <v>264</v>
      </c>
      <c r="M146" s="8" t="s">
        <v>264</v>
      </c>
      <c r="N146" s="37">
        <v>24831122</v>
      </c>
    </row>
    <row r="147" spans="1:14">
      <c r="A147" s="16"/>
      <c r="B147" s="9" t="s">
        <v>27</v>
      </c>
      <c r="C147" s="12"/>
      <c r="D147" s="8" t="s">
        <v>264</v>
      </c>
      <c r="E147" s="8">
        <v>1921586</v>
      </c>
      <c r="F147" s="8" t="s">
        <v>264</v>
      </c>
      <c r="G147" s="8" t="s">
        <v>264</v>
      </c>
      <c r="H147" s="8">
        <v>1503850</v>
      </c>
      <c r="I147" s="8" t="s">
        <v>264</v>
      </c>
      <c r="J147" s="8">
        <v>1086114</v>
      </c>
      <c r="K147" s="8">
        <v>2531480</v>
      </c>
      <c r="L147" s="8" t="s">
        <v>264</v>
      </c>
      <c r="M147" s="8" t="s">
        <v>264</v>
      </c>
      <c r="N147" s="37">
        <v>7043030</v>
      </c>
    </row>
    <row r="148" spans="1:14">
      <c r="B148" s="2" t="s">
        <v>28</v>
      </c>
      <c r="D148" s="10" t="s">
        <v>264</v>
      </c>
      <c r="E148" s="10">
        <v>0.121</v>
      </c>
      <c r="F148" s="10" t="s">
        <v>264</v>
      </c>
      <c r="G148" s="10" t="s">
        <v>264</v>
      </c>
      <c r="H148" s="10">
        <v>0.121</v>
      </c>
      <c r="I148" s="10" t="s">
        <v>264</v>
      </c>
      <c r="J148" s="10">
        <v>0.12</v>
      </c>
      <c r="K148" s="10">
        <v>0.12</v>
      </c>
      <c r="L148" s="10" t="s">
        <v>264</v>
      </c>
      <c r="M148" s="10" t="s">
        <v>264</v>
      </c>
    </row>
    <row r="149" spans="1:14">
      <c r="C149" s="3"/>
    </row>
    <row r="150" spans="1:14" ht="28.5">
      <c r="A150" s="6">
        <f>A139+1</f>
        <v>3</v>
      </c>
      <c r="B150" s="22" t="s">
        <v>14</v>
      </c>
      <c r="C150" s="11" t="s">
        <v>77</v>
      </c>
    </row>
    <row r="151" spans="1:14">
      <c r="A151" s="6"/>
      <c r="B151" s="22" t="s">
        <v>16</v>
      </c>
      <c r="C151" s="4" t="s">
        <v>78</v>
      </c>
      <c r="N151" s="38"/>
    </row>
    <row r="152" spans="1:14">
      <c r="B152" s="2" t="s">
        <v>18</v>
      </c>
      <c r="C152" s="4">
        <v>2019</v>
      </c>
    </row>
    <row r="153" spans="1:14">
      <c r="B153" s="2" t="s">
        <v>19</v>
      </c>
      <c r="C153" s="7" t="s">
        <v>79</v>
      </c>
    </row>
    <row r="154" spans="1:14">
      <c r="B154" s="2" t="s">
        <v>21</v>
      </c>
      <c r="C154" s="4" t="s">
        <v>48</v>
      </c>
    </row>
    <row r="155" spans="1:14">
      <c r="B155" s="2" t="s">
        <v>23</v>
      </c>
      <c r="C155" s="4" t="s">
        <v>44</v>
      </c>
    </row>
    <row r="156" spans="1:14">
      <c r="A156" s="16"/>
      <c r="B156" s="9" t="s">
        <v>25</v>
      </c>
      <c r="C156" s="12"/>
      <c r="D156" s="8" t="s">
        <v>264</v>
      </c>
      <c r="E156" s="8">
        <v>17225948</v>
      </c>
      <c r="F156" s="8" t="s">
        <v>264</v>
      </c>
      <c r="G156" s="8" t="s">
        <v>264</v>
      </c>
      <c r="H156" s="8">
        <v>13310960</v>
      </c>
      <c r="I156" s="8" t="s">
        <v>264</v>
      </c>
      <c r="J156" s="8">
        <v>9395972</v>
      </c>
      <c r="K156" s="8">
        <v>22706932</v>
      </c>
      <c r="L156" s="8" t="s">
        <v>264</v>
      </c>
      <c r="M156" s="8" t="s">
        <v>264</v>
      </c>
      <c r="N156" s="37">
        <v>62639812</v>
      </c>
    </row>
    <row r="157" spans="1:14">
      <c r="A157" s="16"/>
      <c r="B157" s="9" t="s">
        <v>34</v>
      </c>
      <c r="C157" s="12"/>
      <c r="D157" s="8" t="s">
        <v>264</v>
      </c>
      <c r="E157" s="8">
        <v>2324248</v>
      </c>
      <c r="F157" s="8" t="s">
        <v>264</v>
      </c>
      <c r="G157" s="8" t="s">
        <v>264</v>
      </c>
      <c r="H157" s="8">
        <v>1796010</v>
      </c>
      <c r="I157" s="8" t="s">
        <v>264</v>
      </c>
      <c r="J157" s="8">
        <v>1267772</v>
      </c>
      <c r="K157" s="8">
        <v>3063782</v>
      </c>
      <c r="L157" s="8" t="s">
        <v>264</v>
      </c>
      <c r="M157" s="8" t="s">
        <v>264</v>
      </c>
      <c r="N157" s="37">
        <v>8451812</v>
      </c>
    </row>
    <row r="158" spans="1:14">
      <c r="A158" s="16"/>
      <c r="B158" s="9" t="s">
        <v>27</v>
      </c>
      <c r="C158" s="12"/>
      <c r="D158" s="8" t="s">
        <v>264</v>
      </c>
      <c r="E158" s="8">
        <v>1069664</v>
      </c>
      <c r="F158" s="8" t="s">
        <v>264</v>
      </c>
      <c r="G158" s="8" t="s">
        <v>264</v>
      </c>
      <c r="H158" s="8">
        <v>826559</v>
      </c>
      <c r="I158" s="8" t="s">
        <v>264</v>
      </c>
      <c r="J158" s="8">
        <v>583453</v>
      </c>
      <c r="K158" s="8">
        <v>1410012</v>
      </c>
      <c r="L158" s="8" t="s">
        <v>264</v>
      </c>
      <c r="M158" s="8" t="s">
        <v>264</v>
      </c>
      <c r="N158" s="37">
        <v>3889688</v>
      </c>
    </row>
    <row r="159" spans="1:14">
      <c r="B159" s="2" t="s">
        <v>28</v>
      </c>
      <c r="D159" s="10" t="s">
        <v>264</v>
      </c>
      <c r="E159" s="10">
        <v>0.16900000000000001</v>
      </c>
      <c r="F159" s="10" t="s">
        <v>264</v>
      </c>
      <c r="G159" s="10" t="s">
        <v>264</v>
      </c>
      <c r="H159" s="10">
        <v>0.16900000000000001</v>
      </c>
      <c r="I159" s="10" t="s">
        <v>264</v>
      </c>
      <c r="J159" s="10">
        <v>0.16900000000000001</v>
      </c>
      <c r="K159" s="10">
        <v>0.16900000000000001</v>
      </c>
      <c r="L159" s="10" t="s">
        <v>264</v>
      </c>
      <c r="M159" s="10" t="s">
        <v>264</v>
      </c>
    </row>
    <row r="160" spans="1:14">
      <c r="N160" s="38"/>
    </row>
    <row r="161" spans="1:14">
      <c r="A161" s="6">
        <f>A150+1</f>
        <v>4</v>
      </c>
      <c r="B161" s="2" t="s">
        <v>14</v>
      </c>
      <c r="C161" s="11" t="s">
        <v>80</v>
      </c>
      <c r="N161" s="38"/>
    </row>
    <row r="162" spans="1:14">
      <c r="A162" s="6"/>
      <c r="B162" s="22" t="s">
        <v>16</v>
      </c>
      <c r="C162" s="4" t="s">
        <v>81</v>
      </c>
      <c r="N162" s="38"/>
    </row>
    <row r="163" spans="1:14">
      <c r="B163" s="2" t="s">
        <v>18</v>
      </c>
      <c r="C163" s="4">
        <v>2019</v>
      </c>
      <c r="N163" s="38"/>
    </row>
    <row r="164" spans="1:14">
      <c r="B164" s="2" t="s">
        <v>19</v>
      </c>
      <c r="C164" s="7" t="s">
        <v>82</v>
      </c>
      <c r="N164" s="38"/>
    </row>
    <row r="165" spans="1:14">
      <c r="B165" s="2" t="s">
        <v>21</v>
      </c>
      <c r="C165" s="4" t="s">
        <v>48</v>
      </c>
      <c r="N165" s="38"/>
    </row>
    <row r="166" spans="1:14">
      <c r="B166" s="2" t="s">
        <v>23</v>
      </c>
      <c r="C166" s="4" t="s">
        <v>83</v>
      </c>
      <c r="E166" s="14"/>
      <c r="F166" s="14"/>
      <c r="G166" s="14"/>
      <c r="H166" s="14"/>
      <c r="I166" s="14"/>
      <c r="J166" s="14"/>
      <c r="K166" s="14"/>
      <c r="L166" s="14"/>
      <c r="M166" s="14"/>
    </row>
    <row r="167" spans="1:14">
      <c r="B167" s="2" t="s">
        <v>25</v>
      </c>
      <c r="C167" s="12"/>
      <c r="D167" s="8" t="s">
        <v>264</v>
      </c>
      <c r="E167" s="8">
        <v>7917832</v>
      </c>
      <c r="F167" s="8" t="s">
        <v>264</v>
      </c>
      <c r="G167" s="8" t="s">
        <v>264</v>
      </c>
      <c r="H167" s="8">
        <v>6612695</v>
      </c>
      <c r="I167" s="8" t="s">
        <v>264</v>
      </c>
      <c r="J167" s="8">
        <v>4872512</v>
      </c>
      <c r="K167" s="8">
        <v>11050162</v>
      </c>
      <c r="L167" s="8" t="s">
        <v>264</v>
      </c>
      <c r="M167" s="8" t="s">
        <v>264</v>
      </c>
      <c r="N167" s="37">
        <v>30453201</v>
      </c>
    </row>
    <row r="168" spans="1:14">
      <c r="B168" s="2" t="s">
        <v>34</v>
      </c>
      <c r="C168" s="12"/>
      <c r="D168" s="8" t="s">
        <v>264</v>
      </c>
      <c r="E168" s="8">
        <v>3040599</v>
      </c>
      <c r="F168" s="8" t="s">
        <v>264</v>
      </c>
      <c r="G168" s="8" t="s">
        <v>264</v>
      </c>
      <c r="H168" s="8">
        <v>2539401</v>
      </c>
      <c r="I168" s="8" t="s">
        <v>264</v>
      </c>
      <c r="J168" s="8">
        <v>1871138</v>
      </c>
      <c r="K168" s="8">
        <v>4243473</v>
      </c>
      <c r="L168" s="8" t="s">
        <v>264</v>
      </c>
      <c r="M168" s="8" t="s">
        <v>264</v>
      </c>
      <c r="N168" s="37">
        <v>11694611</v>
      </c>
    </row>
    <row r="169" spans="1:14">
      <c r="B169" s="2" t="s">
        <v>27</v>
      </c>
      <c r="C169" s="12"/>
      <c r="D169" s="8" t="s">
        <v>264</v>
      </c>
      <c r="E169" s="8">
        <v>457878</v>
      </c>
      <c r="F169" s="8" t="s">
        <v>264</v>
      </c>
      <c r="G169" s="8" t="s">
        <v>264</v>
      </c>
      <c r="H169" s="8">
        <v>382404</v>
      </c>
      <c r="I169" s="8" t="s">
        <v>264</v>
      </c>
      <c r="J169" s="8">
        <v>281771</v>
      </c>
      <c r="K169" s="8">
        <v>639017</v>
      </c>
      <c r="L169" s="8" t="s">
        <v>264</v>
      </c>
      <c r="M169" s="8" t="s">
        <v>264</v>
      </c>
      <c r="N169" s="37">
        <v>1761070</v>
      </c>
    </row>
    <row r="170" spans="1:14">
      <c r="B170" s="2" t="s">
        <v>28</v>
      </c>
      <c r="D170" s="10" t="s">
        <v>264</v>
      </c>
      <c r="E170" s="10">
        <v>0.14000000000000001</v>
      </c>
      <c r="F170" s="10" t="s">
        <v>264</v>
      </c>
      <c r="G170" s="10" t="s">
        <v>264</v>
      </c>
      <c r="H170" s="10">
        <v>0.14000000000000001</v>
      </c>
      <c r="I170" s="10" t="s">
        <v>264</v>
      </c>
      <c r="J170" s="10">
        <v>0.14000000000000001</v>
      </c>
      <c r="K170" s="10">
        <v>0.14000000000000001</v>
      </c>
      <c r="L170" s="10" t="s">
        <v>264</v>
      </c>
      <c r="M170" s="10" t="s">
        <v>264</v>
      </c>
      <c r="N170" s="38"/>
    </row>
    <row r="171" spans="1:14">
      <c r="N171" s="38"/>
    </row>
    <row r="172" spans="1:14">
      <c r="A172" s="6">
        <f>A161+1</f>
        <v>5</v>
      </c>
      <c r="B172" s="2" t="s">
        <v>14</v>
      </c>
      <c r="C172" s="11" t="s">
        <v>84</v>
      </c>
      <c r="N172" s="38"/>
    </row>
    <row r="173" spans="1:14">
      <c r="A173" s="6"/>
      <c r="B173" s="22" t="s">
        <v>16</v>
      </c>
      <c r="C173" s="4" t="s">
        <v>85</v>
      </c>
      <c r="N173" s="38"/>
    </row>
    <row r="174" spans="1:14">
      <c r="B174" s="2" t="s">
        <v>18</v>
      </c>
      <c r="C174" s="4">
        <v>2020</v>
      </c>
      <c r="N174" s="38"/>
    </row>
    <row r="175" spans="1:14">
      <c r="B175" s="2" t="s">
        <v>19</v>
      </c>
      <c r="C175" s="4" t="s">
        <v>86</v>
      </c>
      <c r="N175" s="38"/>
    </row>
    <row r="176" spans="1:14">
      <c r="B176" s="2" t="s">
        <v>21</v>
      </c>
      <c r="C176" s="4" t="s">
        <v>48</v>
      </c>
      <c r="N176" s="38"/>
    </row>
    <row r="177" spans="1:14">
      <c r="B177" s="2" t="s">
        <v>23</v>
      </c>
      <c r="C177" s="4" t="s">
        <v>44</v>
      </c>
      <c r="N177" s="38"/>
    </row>
    <row r="178" spans="1:14">
      <c r="B178" s="2" t="s">
        <v>25</v>
      </c>
      <c r="C178" s="12"/>
      <c r="D178" s="8" t="s">
        <v>264</v>
      </c>
      <c r="E178" s="8">
        <v>7761456</v>
      </c>
      <c r="F178" s="8" t="s">
        <v>264</v>
      </c>
      <c r="G178" s="8" t="s">
        <v>264</v>
      </c>
      <c r="H178" s="8">
        <v>6630388</v>
      </c>
      <c r="I178" s="8" t="s">
        <v>264</v>
      </c>
      <c r="J178" s="8">
        <v>5187301</v>
      </c>
      <c r="K178" s="8">
        <v>10998652</v>
      </c>
      <c r="L178" s="8" t="s">
        <v>264</v>
      </c>
      <c r="M178" s="8" t="s">
        <v>264</v>
      </c>
      <c r="N178" s="37">
        <v>30577797</v>
      </c>
    </row>
    <row r="179" spans="1:14">
      <c r="B179" s="2" t="s">
        <v>34</v>
      </c>
      <c r="C179" s="12"/>
      <c r="D179" s="8" t="s">
        <v>264</v>
      </c>
      <c r="E179" s="8">
        <v>3107620</v>
      </c>
      <c r="F179" s="8" t="s">
        <v>264</v>
      </c>
      <c r="G179" s="8" t="s">
        <v>264</v>
      </c>
      <c r="H179" s="8">
        <v>2654728</v>
      </c>
      <c r="I179" s="8" t="s">
        <v>264</v>
      </c>
      <c r="J179" s="8">
        <v>2076901</v>
      </c>
      <c r="K179" s="8">
        <v>4403826</v>
      </c>
      <c r="L179" s="8" t="s">
        <v>264</v>
      </c>
      <c r="M179" s="8" t="s">
        <v>264</v>
      </c>
      <c r="N179" s="37">
        <v>12243075</v>
      </c>
    </row>
    <row r="180" spans="1:14">
      <c r="B180" s="2" t="s">
        <v>27</v>
      </c>
      <c r="C180" s="12"/>
      <c r="D180" s="8" t="s">
        <v>264</v>
      </c>
      <c r="E180" s="8">
        <v>995928</v>
      </c>
      <c r="F180" s="8" t="s">
        <v>264</v>
      </c>
      <c r="G180" s="8" t="s">
        <v>264</v>
      </c>
      <c r="H180" s="8">
        <v>850793</v>
      </c>
      <c r="I180" s="8" t="s">
        <v>264</v>
      </c>
      <c r="J180" s="8">
        <v>665620</v>
      </c>
      <c r="K180" s="8">
        <v>1411315</v>
      </c>
      <c r="L180" s="8" t="s">
        <v>264</v>
      </c>
      <c r="M180" s="8" t="s">
        <v>264</v>
      </c>
      <c r="N180" s="37">
        <v>3923656</v>
      </c>
    </row>
    <row r="181" spans="1:14">
      <c r="B181" s="2" t="s">
        <v>28</v>
      </c>
      <c r="D181" s="10" t="s">
        <v>264</v>
      </c>
      <c r="E181" s="10">
        <v>0.27800000000000002</v>
      </c>
      <c r="F181" s="10" t="s">
        <v>264</v>
      </c>
      <c r="G181" s="10" t="s">
        <v>264</v>
      </c>
      <c r="H181" s="10">
        <v>0.27800000000000002</v>
      </c>
      <c r="I181" s="10" t="s">
        <v>264</v>
      </c>
      <c r="J181" s="10">
        <v>0.27800000000000002</v>
      </c>
      <c r="K181" s="10">
        <v>0.27800000000000002</v>
      </c>
      <c r="L181" s="10" t="s">
        <v>264</v>
      </c>
      <c r="M181" s="10" t="s">
        <v>264</v>
      </c>
      <c r="N181" s="38"/>
    </row>
    <row r="182" spans="1:14">
      <c r="E182" s="14"/>
      <c r="F182" s="14"/>
      <c r="G182" s="14"/>
      <c r="H182" s="14"/>
      <c r="I182" s="14"/>
      <c r="J182" s="14"/>
      <c r="K182" s="14"/>
      <c r="N182" s="38"/>
    </row>
    <row r="183" spans="1:14">
      <c r="A183" s="6">
        <f>A172+1</f>
        <v>6</v>
      </c>
      <c r="B183" s="2" t="s">
        <v>14</v>
      </c>
      <c r="C183" s="11" t="s">
        <v>87</v>
      </c>
      <c r="E183" s="14"/>
      <c r="F183" s="14"/>
      <c r="G183" s="14"/>
      <c r="H183" s="14"/>
      <c r="I183" s="14"/>
      <c r="J183" s="14"/>
      <c r="K183" s="14"/>
      <c r="N183" s="38"/>
    </row>
    <row r="184" spans="1:14">
      <c r="A184" s="6"/>
      <c r="B184" s="22" t="s">
        <v>16</v>
      </c>
      <c r="C184" s="4" t="s">
        <v>88</v>
      </c>
      <c r="N184" s="38"/>
    </row>
    <row r="185" spans="1:14">
      <c r="B185" s="2" t="s">
        <v>18</v>
      </c>
      <c r="C185" s="4">
        <v>2020</v>
      </c>
      <c r="E185" s="14"/>
      <c r="F185" s="14"/>
      <c r="G185" s="14"/>
      <c r="H185" s="14"/>
      <c r="I185" s="14"/>
      <c r="J185" s="14"/>
      <c r="K185" s="14"/>
      <c r="N185" s="38"/>
    </row>
    <row r="186" spans="1:14">
      <c r="B186" s="2" t="s">
        <v>19</v>
      </c>
      <c r="C186" s="4" t="s">
        <v>89</v>
      </c>
      <c r="D186" s="13"/>
      <c r="E186" s="14"/>
      <c r="F186" s="14"/>
      <c r="G186" s="14"/>
      <c r="H186" s="14"/>
      <c r="I186" s="14"/>
      <c r="J186" s="14"/>
      <c r="K186" s="14"/>
      <c r="L186" s="13"/>
      <c r="M186" s="13"/>
      <c r="N186" s="38"/>
    </row>
    <row r="187" spans="1:14">
      <c r="B187" s="2" t="s">
        <v>21</v>
      </c>
      <c r="C187" s="4" t="s">
        <v>48</v>
      </c>
      <c r="D187" s="13"/>
      <c r="E187" s="14"/>
      <c r="F187" s="14"/>
      <c r="G187" s="14"/>
      <c r="H187" s="14"/>
      <c r="I187" s="14"/>
      <c r="J187" s="14"/>
      <c r="K187" s="14"/>
      <c r="L187" s="13"/>
      <c r="M187" s="13"/>
      <c r="N187" s="38"/>
    </row>
    <row r="188" spans="1:14">
      <c r="B188" s="2" t="s">
        <v>23</v>
      </c>
      <c r="C188" s="4" t="s">
        <v>83</v>
      </c>
      <c r="D188" s="13"/>
      <c r="E188" s="8"/>
      <c r="F188" s="8"/>
      <c r="G188" s="8"/>
      <c r="H188" s="8"/>
      <c r="I188" s="8"/>
      <c r="J188" s="8"/>
      <c r="K188" s="8"/>
      <c r="L188" s="13"/>
      <c r="M188" s="13"/>
      <c r="N188" s="38"/>
    </row>
    <row r="189" spans="1:14">
      <c r="B189" s="2" t="s">
        <v>25</v>
      </c>
      <c r="C189" s="17"/>
      <c r="D189" s="8" t="s">
        <v>264</v>
      </c>
      <c r="E189" s="8">
        <v>3489377</v>
      </c>
      <c r="F189" s="8" t="s">
        <v>264</v>
      </c>
      <c r="G189" s="8" t="s">
        <v>264</v>
      </c>
      <c r="H189" s="8">
        <v>2800117</v>
      </c>
      <c r="I189" s="8" t="s">
        <v>264</v>
      </c>
      <c r="J189" s="8">
        <v>1981622</v>
      </c>
      <c r="K189" s="8">
        <v>4652503</v>
      </c>
      <c r="L189" s="8" t="s">
        <v>264</v>
      </c>
      <c r="M189" s="8" t="s">
        <v>264</v>
      </c>
      <c r="N189" s="37">
        <v>12923619</v>
      </c>
    </row>
    <row r="190" spans="1:14">
      <c r="B190" s="2" t="s">
        <v>34</v>
      </c>
      <c r="C190" s="17"/>
      <c r="D190" s="8" t="s">
        <v>264</v>
      </c>
      <c r="E190" s="8">
        <v>836926</v>
      </c>
      <c r="F190" s="8" t="s">
        <v>264</v>
      </c>
      <c r="G190" s="8" t="s">
        <v>264</v>
      </c>
      <c r="H190" s="8">
        <v>671609</v>
      </c>
      <c r="I190" s="8" t="s">
        <v>264</v>
      </c>
      <c r="J190" s="8">
        <v>475293</v>
      </c>
      <c r="K190" s="8">
        <v>1115908</v>
      </c>
      <c r="L190" s="8" t="s">
        <v>264</v>
      </c>
      <c r="M190" s="8" t="s">
        <v>264</v>
      </c>
      <c r="N190" s="37">
        <v>3099736</v>
      </c>
    </row>
    <row r="191" spans="1:14">
      <c r="B191" s="2" t="s">
        <v>27</v>
      </c>
      <c r="C191" s="12"/>
      <c r="D191" s="8" t="s">
        <v>264</v>
      </c>
      <c r="E191" s="8">
        <v>0</v>
      </c>
      <c r="F191" s="8" t="s">
        <v>264</v>
      </c>
      <c r="G191" s="8" t="s">
        <v>264</v>
      </c>
      <c r="H191" s="8">
        <v>0</v>
      </c>
      <c r="I191" s="8" t="s">
        <v>264</v>
      </c>
      <c r="J191" s="8">
        <v>0</v>
      </c>
      <c r="K191" s="8">
        <v>0</v>
      </c>
      <c r="L191" s="8" t="s">
        <v>264</v>
      </c>
      <c r="M191" s="8" t="s">
        <v>264</v>
      </c>
      <c r="N191" s="37">
        <v>0</v>
      </c>
    </row>
    <row r="192" spans="1:14">
      <c r="B192" s="2" t="s">
        <v>28</v>
      </c>
      <c r="D192" s="13"/>
      <c r="E192" s="20" t="s">
        <v>52</v>
      </c>
      <c r="F192" s="14"/>
      <c r="G192" s="14"/>
      <c r="H192" s="20" t="s">
        <v>52</v>
      </c>
      <c r="I192" s="14"/>
      <c r="J192" s="20" t="s">
        <v>52</v>
      </c>
      <c r="K192" s="20" t="s">
        <v>52</v>
      </c>
      <c r="L192" s="13"/>
      <c r="M192" s="13"/>
      <c r="N192" s="38"/>
    </row>
    <row r="193" spans="1:14">
      <c r="E193" s="14"/>
      <c r="F193" s="14"/>
      <c r="G193" s="14"/>
      <c r="H193" s="14"/>
      <c r="I193" s="14"/>
      <c r="J193" s="14"/>
      <c r="K193" s="14"/>
      <c r="N193" s="38"/>
    </row>
    <row r="194" spans="1:14">
      <c r="A194" s="6">
        <f>A183+1</f>
        <v>7</v>
      </c>
      <c r="B194" s="2" t="s">
        <v>14</v>
      </c>
      <c r="C194" s="11" t="s">
        <v>90</v>
      </c>
      <c r="E194" s="14"/>
      <c r="F194" s="14"/>
      <c r="G194" s="14"/>
      <c r="H194" s="14"/>
      <c r="I194" s="14"/>
      <c r="J194" s="14"/>
      <c r="K194" s="14"/>
      <c r="N194" s="38"/>
    </row>
    <row r="195" spans="1:14">
      <c r="A195" s="6"/>
      <c r="B195" s="22" t="s">
        <v>16</v>
      </c>
      <c r="C195" s="4" t="s">
        <v>91</v>
      </c>
      <c r="N195" s="38"/>
    </row>
    <row r="196" spans="1:14">
      <c r="B196" s="2" t="s">
        <v>18</v>
      </c>
      <c r="C196" s="4">
        <v>2020</v>
      </c>
      <c r="E196" s="14"/>
      <c r="F196" s="14"/>
      <c r="G196" s="14"/>
      <c r="H196" s="14"/>
      <c r="I196" s="14"/>
      <c r="J196" s="14"/>
      <c r="K196" s="14"/>
      <c r="N196" s="38"/>
    </row>
    <row r="197" spans="1:14">
      <c r="B197" s="2" t="s">
        <v>19</v>
      </c>
      <c r="C197" s="4" t="s">
        <v>92</v>
      </c>
      <c r="E197" s="14"/>
      <c r="F197" s="14"/>
      <c r="G197" s="14"/>
      <c r="H197" s="14"/>
      <c r="I197" s="14"/>
      <c r="J197" s="14"/>
      <c r="K197" s="14"/>
      <c r="N197" s="38"/>
    </row>
    <row r="198" spans="1:14">
      <c r="B198" s="2" t="s">
        <v>21</v>
      </c>
      <c r="C198" s="4" t="s">
        <v>48</v>
      </c>
      <c r="E198" s="14"/>
      <c r="F198" s="14" t="s">
        <v>30</v>
      </c>
      <c r="G198" s="14"/>
      <c r="H198" s="14"/>
      <c r="I198" s="14"/>
      <c r="J198" s="14"/>
      <c r="K198" s="14"/>
      <c r="N198" s="38"/>
    </row>
    <row r="199" spans="1:14">
      <c r="B199" s="2" t="s">
        <v>23</v>
      </c>
      <c r="C199" s="4" t="s">
        <v>39</v>
      </c>
      <c r="E199" s="14"/>
      <c r="F199" s="14"/>
      <c r="G199" s="14"/>
      <c r="H199" s="14"/>
      <c r="I199" s="14"/>
      <c r="J199" s="14"/>
      <c r="K199" s="14"/>
      <c r="N199" s="38"/>
    </row>
    <row r="200" spans="1:14">
      <c r="B200" s="2" t="s">
        <v>25</v>
      </c>
      <c r="C200" s="17"/>
      <c r="D200" s="8" t="s">
        <v>264</v>
      </c>
      <c r="E200" s="8">
        <v>6750000</v>
      </c>
      <c r="F200" s="8" t="s">
        <v>264</v>
      </c>
      <c r="G200" s="8" t="s">
        <v>264</v>
      </c>
      <c r="H200" s="8">
        <v>5400000</v>
      </c>
      <c r="I200" s="8" t="s">
        <v>264</v>
      </c>
      <c r="J200" s="8">
        <v>3850000</v>
      </c>
      <c r="K200" s="8">
        <v>9000000</v>
      </c>
      <c r="L200" s="8" t="s">
        <v>264</v>
      </c>
      <c r="M200" s="8" t="s">
        <v>264</v>
      </c>
      <c r="N200" s="37">
        <v>25000000</v>
      </c>
    </row>
    <row r="201" spans="1:14">
      <c r="B201" s="2" t="s">
        <v>34</v>
      </c>
      <c r="C201" s="17"/>
      <c r="D201" s="8" t="s">
        <v>264</v>
      </c>
      <c r="E201" s="8">
        <v>2528264</v>
      </c>
      <c r="F201" s="8" t="s">
        <v>264</v>
      </c>
      <c r="G201" s="8" t="s">
        <v>264</v>
      </c>
      <c r="H201" s="8">
        <v>2022610</v>
      </c>
      <c r="I201" s="8" t="s">
        <v>264</v>
      </c>
      <c r="J201" s="8">
        <v>1442048</v>
      </c>
      <c r="K201" s="8">
        <v>3371017</v>
      </c>
      <c r="L201" s="8" t="s">
        <v>264</v>
      </c>
      <c r="M201" s="8" t="s">
        <v>264</v>
      </c>
      <c r="N201" s="37">
        <v>9363939</v>
      </c>
    </row>
    <row r="202" spans="1:14">
      <c r="B202" s="2" t="s">
        <v>27</v>
      </c>
      <c r="C202" s="12"/>
      <c r="D202" s="8" t="s">
        <v>264</v>
      </c>
      <c r="E202" s="8">
        <v>1812</v>
      </c>
      <c r="F202" s="8" t="s">
        <v>264</v>
      </c>
      <c r="G202" s="8" t="s">
        <v>264</v>
      </c>
      <c r="H202" s="8">
        <v>1450</v>
      </c>
      <c r="I202" s="8" t="s">
        <v>264</v>
      </c>
      <c r="J202" s="8">
        <v>1034</v>
      </c>
      <c r="K202" s="8">
        <v>2417</v>
      </c>
      <c r="L202" s="8" t="s">
        <v>264</v>
      </c>
      <c r="M202" s="8" t="s">
        <v>264</v>
      </c>
      <c r="N202" s="37">
        <v>6713</v>
      </c>
    </row>
    <row r="203" spans="1:14">
      <c r="B203" s="2" t="s">
        <v>28</v>
      </c>
      <c r="E203" s="20" t="s">
        <v>52</v>
      </c>
      <c r="F203" s="14"/>
      <c r="G203" s="14"/>
      <c r="H203" s="20" t="s">
        <v>52</v>
      </c>
      <c r="I203" s="14"/>
      <c r="J203" s="20" t="s">
        <v>52</v>
      </c>
      <c r="K203" s="20" t="s">
        <v>52</v>
      </c>
      <c r="N203" s="38"/>
    </row>
    <row r="204" spans="1:14">
      <c r="E204" s="14"/>
      <c r="F204" s="14"/>
      <c r="G204" s="14"/>
      <c r="H204" s="14"/>
      <c r="I204" s="14"/>
      <c r="J204" s="14"/>
      <c r="K204" s="14"/>
      <c r="N204" s="38"/>
    </row>
    <row r="205" spans="1:14">
      <c r="A205" s="6">
        <f>A194+1</f>
        <v>8</v>
      </c>
      <c r="B205" s="2" t="s">
        <v>14</v>
      </c>
      <c r="C205" s="11" t="s">
        <v>93</v>
      </c>
      <c r="E205" s="14"/>
      <c r="F205" s="14"/>
      <c r="G205" s="14"/>
      <c r="H205" s="14"/>
      <c r="I205" s="14"/>
      <c r="J205" s="14"/>
      <c r="K205" s="14"/>
      <c r="N205" s="38"/>
    </row>
    <row r="206" spans="1:14">
      <c r="A206" s="6"/>
      <c r="B206" s="22" t="s">
        <v>16</v>
      </c>
      <c r="C206" s="4" t="s">
        <v>94</v>
      </c>
      <c r="N206" s="38"/>
    </row>
    <row r="207" spans="1:14">
      <c r="B207" s="2" t="s">
        <v>18</v>
      </c>
      <c r="C207" s="4">
        <v>2021</v>
      </c>
      <c r="N207" s="38"/>
    </row>
    <row r="208" spans="1:14">
      <c r="B208" s="2" t="s">
        <v>19</v>
      </c>
      <c r="C208" s="4" t="s">
        <v>95</v>
      </c>
      <c r="N208" s="38"/>
    </row>
    <row r="209" spans="1:14">
      <c r="B209" s="2" t="s">
        <v>21</v>
      </c>
      <c r="C209" s="4" t="s">
        <v>48</v>
      </c>
      <c r="N209" s="38"/>
    </row>
    <row r="210" spans="1:14">
      <c r="B210" s="2" t="s">
        <v>23</v>
      </c>
      <c r="C210" s="4" t="s">
        <v>44</v>
      </c>
      <c r="N210" s="38"/>
    </row>
    <row r="211" spans="1:14">
      <c r="B211" s="2" t="s">
        <v>25</v>
      </c>
      <c r="D211" s="8" t="s">
        <v>264</v>
      </c>
      <c r="E211" s="8">
        <v>19020958</v>
      </c>
      <c r="F211" s="8">
        <v>8720240</v>
      </c>
      <c r="G211" s="8">
        <v>19815135</v>
      </c>
      <c r="H211" s="8" t="s">
        <v>264</v>
      </c>
      <c r="I211" s="8" t="s">
        <v>264</v>
      </c>
      <c r="J211" s="8">
        <v>9514417</v>
      </c>
      <c r="K211" s="8">
        <v>11094909</v>
      </c>
      <c r="L211" s="8">
        <v>7926063</v>
      </c>
      <c r="M211" s="8">
        <v>22197668</v>
      </c>
      <c r="N211" s="37">
        <v>98289390</v>
      </c>
    </row>
    <row r="212" spans="1:14">
      <c r="B212" s="2" t="s">
        <v>34</v>
      </c>
      <c r="D212" s="8" t="s">
        <v>264</v>
      </c>
      <c r="E212" s="8">
        <v>2691113</v>
      </c>
      <c r="F212" s="8">
        <v>1233468</v>
      </c>
      <c r="G212" s="8">
        <v>2803496</v>
      </c>
      <c r="H212" s="8" t="s">
        <v>264</v>
      </c>
      <c r="I212" s="8" t="s">
        <v>264</v>
      </c>
      <c r="J212" s="8">
        <v>1345849</v>
      </c>
      <c r="K212" s="8">
        <v>1569501</v>
      </c>
      <c r="L212" s="8">
        <v>1121083</v>
      </c>
      <c r="M212" s="8">
        <v>3140645</v>
      </c>
      <c r="N212" s="37">
        <v>13905155</v>
      </c>
    </row>
    <row r="213" spans="1:14">
      <c r="B213" s="2" t="s">
        <v>27</v>
      </c>
      <c r="D213" s="8" t="s">
        <v>264</v>
      </c>
      <c r="E213" s="8">
        <v>218665</v>
      </c>
      <c r="F213" s="8">
        <v>100248</v>
      </c>
      <c r="G213" s="8">
        <v>227795</v>
      </c>
      <c r="H213" s="8" t="s">
        <v>264</v>
      </c>
      <c r="I213" s="8" t="s">
        <v>264</v>
      </c>
      <c r="J213" s="8">
        <v>109377</v>
      </c>
      <c r="K213" s="8">
        <v>127530</v>
      </c>
      <c r="L213" s="8">
        <v>91118</v>
      </c>
      <c r="M213" s="8">
        <v>255181</v>
      </c>
      <c r="N213" s="37">
        <v>1129914</v>
      </c>
    </row>
    <row r="214" spans="1:14">
      <c r="B214" s="2" t="s">
        <v>28</v>
      </c>
      <c r="E214" s="20" t="s">
        <v>52</v>
      </c>
      <c r="F214" s="20" t="s">
        <v>52</v>
      </c>
      <c r="G214" s="20" t="s">
        <v>52</v>
      </c>
      <c r="I214" s="14"/>
      <c r="J214" s="20" t="s">
        <v>52</v>
      </c>
      <c r="K214" s="20" t="s">
        <v>52</v>
      </c>
      <c r="L214" s="20" t="s">
        <v>52</v>
      </c>
      <c r="M214" s="20" t="s">
        <v>52</v>
      </c>
      <c r="N214" s="38"/>
    </row>
    <row r="215" spans="1:14">
      <c r="E215" s="8"/>
      <c r="F215" s="8"/>
      <c r="G215" s="8"/>
      <c r="H215" s="8"/>
      <c r="I215" s="8"/>
      <c r="J215" s="8"/>
      <c r="K215" s="8"/>
      <c r="L215" s="8"/>
      <c r="M215" s="8"/>
      <c r="N215" s="38"/>
    </row>
    <row r="216" spans="1:14">
      <c r="A216" s="6">
        <f>A205+1</f>
        <v>9</v>
      </c>
      <c r="B216" s="2" t="s">
        <v>14</v>
      </c>
      <c r="C216" s="11" t="s">
        <v>96</v>
      </c>
      <c r="E216" s="8"/>
      <c r="F216" s="8"/>
      <c r="G216" s="8"/>
      <c r="H216" s="8"/>
      <c r="I216" s="8"/>
      <c r="J216" s="8"/>
      <c r="K216" s="8"/>
      <c r="L216" s="8"/>
      <c r="M216" s="8"/>
      <c r="N216" s="38"/>
    </row>
    <row r="217" spans="1:14">
      <c r="A217" s="6"/>
      <c r="B217" s="22" t="s">
        <v>16</v>
      </c>
      <c r="C217" s="4" t="s">
        <v>97</v>
      </c>
      <c r="N217" s="38"/>
    </row>
    <row r="218" spans="1:14">
      <c r="B218" s="2" t="s">
        <v>18</v>
      </c>
      <c r="C218" s="4">
        <v>2020</v>
      </c>
      <c r="E218" s="8"/>
      <c r="F218" s="8"/>
      <c r="G218" s="8"/>
      <c r="H218" s="8"/>
      <c r="I218" s="8"/>
      <c r="J218" s="8"/>
      <c r="K218" s="8"/>
      <c r="L218" s="8"/>
      <c r="M218" s="8"/>
      <c r="N218" s="38"/>
    </row>
    <row r="219" spans="1:14">
      <c r="B219" s="2" t="s">
        <v>19</v>
      </c>
      <c r="C219" s="4" t="s">
        <v>86</v>
      </c>
      <c r="E219" s="8"/>
      <c r="F219" s="8"/>
      <c r="G219" s="8"/>
      <c r="H219" s="8"/>
      <c r="I219" s="8"/>
      <c r="J219" s="8"/>
      <c r="K219" s="8"/>
      <c r="L219" s="8"/>
      <c r="M219" s="8"/>
      <c r="N219" s="38"/>
    </row>
    <row r="220" spans="1:14">
      <c r="B220" s="2" t="s">
        <v>21</v>
      </c>
      <c r="C220" s="4" t="s">
        <v>38</v>
      </c>
      <c r="E220" s="8"/>
      <c r="F220" s="8"/>
      <c r="G220" s="8"/>
      <c r="H220" s="8"/>
      <c r="I220" s="8"/>
      <c r="J220" s="8"/>
      <c r="K220" s="8"/>
      <c r="L220" s="8"/>
      <c r="M220" s="8"/>
      <c r="N220" s="38"/>
    </row>
    <row r="221" spans="1:14">
      <c r="B221" s="2" t="s">
        <v>23</v>
      </c>
      <c r="C221" s="4" t="s">
        <v>44</v>
      </c>
      <c r="E221" s="8"/>
      <c r="F221" s="8"/>
      <c r="G221" s="8"/>
      <c r="H221" s="8"/>
      <c r="I221" s="8"/>
      <c r="J221" s="8"/>
      <c r="K221" s="8"/>
      <c r="L221" s="8"/>
      <c r="M221" s="8"/>
      <c r="N221" s="38"/>
    </row>
    <row r="222" spans="1:14">
      <c r="B222" s="2" t="s">
        <v>25</v>
      </c>
      <c r="D222" s="8" t="s">
        <v>264</v>
      </c>
      <c r="E222" s="8">
        <v>15208419</v>
      </c>
      <c r="F222" s="8">
        <v>6967907</v>
      </c>
      <c r="G222" s="8">
        <v>15836866</v>
      </c>
      <c r="H222" s="8" t="s">
        <v>264</v>
      </c>
      <c r="I222" s="8" t="s">
        <v>264</v>
      </c>
      <c r="J222" s="8">
        <v>7604210</v>
      </c>
      <c r="K222" s="8">
        <v>8868959</v>
      </c>
      <c r="L222" s="8">
        <v>6331604</v>
      </c>
      <c r="M222" s="8">
        <v>17737919</v>
      </c>
      <c r="N222" s="37">
        <v>78555884</v>
      </c>
    </row>
    <row r="223" spans="1:14">
      <c r="B223" s="2" t="s">
        <v>34</v>
      </c>
      <c r="D223" s="8" t="s">
        <v>264</v>
      </c>
      <c r="E223" s="8">
        <v>6554206</v>
      </c>
      <c r="F223" s="8">
        <v>3002883</v>
      </c>
      <c r="G223" s="8">
        <v>6825041</v>
      </c>
      <c r="H223" s="8" t="s">
        <v>264</v>
      </c>
      <c r="I223" s="8" t="s">
        <v>264</v>
      </c>
      <c r="J223" s="8">
        <v>3277103</v>
      </c>
      <c r="K223" s="8">
        <v>3822159</v>
      </c>
      <c r="L223" s="8">
        <v>2728662</v>
      </c>
      <c r="M223" s="8">
        <v>7644317</v>
      </c>
      <c r="N223" s="37">
        <v>33854371</v>
      </c>
    </row>
    <row r="224" spans="1:14">
      <c r="B224" s="2" t="s">
        <v>27</v>
      </c>
      <c r="D224" s="8" t="s">
        <v>264</v>
      </c>
      <c r="E224" s="8">
        <v>815649</v>
      </c>
      <c r="F224" s="8">
        <v>373699</v>
      </c>
      <c r="G224" s="8">
        <v>849353</v>
      </c>
      <c r="H224" s="8" t="s">
        <v>264</v>
      </c>
      <c r="I224" s="8" t="s">
        <v>264</v>
      </c>
      <c r="J224" s="8">
        <v>407824</v>
      </c>
      <c r="K224" s="8">
        <v>475655</v>
      </c>
      <c r="L224" s="8">
        <v>339573</v>
      </c>
      <c r="M224" s="8">
        <v>951309</v>
      </c>
      <c r="N224" s="37">
        <v>4213062</v>
      </c>
    </row>
    <row r="225" spans="1:14">
      <c r="B225" s="2" t="s">
        <v>28</v>
      </c>
      <c r="E225" s="8" t="s">
        <v>52</v>
      </c>
      <c r="F225" s="8" t="s">
        <v>52</v>
      </c>
      <c r="G225" s="8" t="s">
        <v>52</v>
      </c>
      <c r="H225" s="8"/>
      <c r="I225" s="8"/>
      <c r="J225" s="8" t="s">
        <v>52</v>
      </c>
      <c r="K225" s="8" t="s">
        <v>52</v>
      </c>
      <c r="L225" s="8" t="s">
        <v>52</v>
      </c>
      <c r="M225" s="8" t="s">
        <v>52</v>
      </c>
      <c r="N225" s="38"/>
    </row>
    <row r="226" spans="1:14">
      <c r="E226" s="8"/>
      <c r="F226" s="8"/>
      <c r="G226" s="8"/>
      <c r="H226" s="8"/>
      <c r="I226" s="8"/>
      <c r="J226" s="8"/>
      <c r="K226" s="8"/>
      <c r="L226" s="8"/>
      <c r="M226" s="8"/>
      <c r="N226" s="38"/>
    </row>
    <row r="227" spans="1:14">
      <c r="A227" s="6">
        <f>A216+1</f>
        <v>10</v>
      </c>
      <c r="B227" s="2" t="s">
        <v>14</v>
      </c>
      <c r="C227" s="11" t="s">
        <v>98</v>
      </c>
      <c r="E227" s="8"/>
      <c r="F227" s="8"/>
      <c r="G227" s="8"/>
      <c r="H227" s="8"/>
      <c r="I227" s="8"/>
      <c r="J227" s="8"/>
      <c r="K227" s="8"/>
      <c r="L227" s="8"/>
      <c r="M227" s="8"/>
      <c r="N227" s="38"/>
    </row>
    <row r="228" spans="1:14">
      <c r="A228" s="6"/>
      <c r="B228" s="22" t="s">
        <v>16</v>
      </c>
      <c r="C228" s="4" t="s">
        <v>99</v>
      </c>
      <c r="N228" s="38"/>
    </row>
    <row r="229" spans="1:14">
      <c r="B229" s="2" t="s">
        <v>18</v>
      </c>
      <c r="C229" s="4">
        <v>2020</v>
      </c>
      <c r="E229" s="8"/>
      <c r="F229" s="8"/>
      <c r="G229" s="8"/>
      <c r="H229" s="8"/>
      <c r="I229" s="8"/>
      <c r="J229" s="8"/>
      <c r="K229" s="8"/>
      <c r="L229" s="8"/>
      <c r="M229" s="8"/>
      <c r="N229" s="38"/>
    </row>
    <row r="230" spans="1:14">
      <c r="B230" s="2" t="s">
        <v>19</v>
      </c>
      <c r="C230" s="4" t="s">
        <v>86</v>
      </c>
      <c r="E230" s="8"/>
      <c r="F230" s="8"/>
      <c r="G230" s="8"/>
      <c r="H230" s="8"/>
      <c r="I230" s="8"/>
      <c r="J230" s="8"/>
      <c r="K230" s="8"/>
      <c r="L230" s="8"/>
      <c r="M230" s="8"/>
      <c r="N230" s="38"/>
    </row>
    <row r="231" spans="1:14">
      <c r="B231" s="2" t="s">
        <v>21</v>
      </c>
      <c r="C231" s="4" t="s">
        <v>48</v>
      </c>
      <c r="E231" s="8"/>
      <c r="F231" s="8"/>
      <c r="G231" s="8"/>
      <c r="H231" s="8"/>
      <c r="I231" s="8"/>
      <c r="J231" s="8"/>
      <c r="K231" s="8"/>
      <c r="L231" s="8"/>
      <c r="M231" s="8"/>
      <c r="N231" s="38"/>
    </row>
    <row r="232" spans="1:14">
      <c r="B232" s="2" t="s">
        <v>23</v>
      </c>
      <c r="C232" s="4" t="s">
        <v>83</v>
      </c>
      <c r="E232" s="8"/>
      <c r="F232" s="8"/>
      <c r="G232" s="8"/>
      <c r="H232" s="8"/>
      <c r="I232" s="8"/>
      <c r="J232" s="8"/>
      <c r="K232" s="8"/>
      <c r="L232" s="8"/>
      <c r="M232" s="8"/>
      <c r="N232" s="38"/>
    </row>
    <row r="233" spans="1:14">
      <c r="B233" s="2" t="s">
        <v>25</v>
      </c>
      <c r="D233" s="8" t="s">
        <v>264</v>
      </c>
      <c r="E233" s="8">
        <v>8359584</v>
      </c>
      <c r="F233" s="8">
        <v>3834355</v>
      </c>
      <c r="G233" s="8">
        <v>8705021</v>
      </c>
      <c r="H233" s="8" t="s">
        <v>264</v>
      </c>
      <c r="I233" s="8" t="s">
        <v>264</v>
      </c>
      <c r="J233" s="8">
        <v>4179792</v>
      </c>
      <c r="K233" s="8">
        <v>4879303</v>
      </c>
      <c r="L233" s="8">
        <v>3480281</v>
      </c>
      <c r="M233" s="8">
        <v>9741334</v>
      </c>
      <c r="N233" s="37">
        <v>43179670</v>
      </c>
    </row>
    <row r="234" spans="1:14">
      <c r="B234" s="2" t="s">
        <v>34</v>
      </c>
      <c r="D234" s="8" t="s">
        <v>264</v>
      </c>
      <c r="E234" s="8">
        <v>3631248</v>
      </c>
      <c r="F234" s="8">
        <v>1665572</v>
      </c>
      <c r="G234" s="8">
        <v>3781299</v>
      </c>
      <c r="H234" s="8" t="s">
        <v>264</v>
      </c>
      <c r="I234" s="8" t="s">
        <v>264</v>
      </c>
      <c r="J234" s="8">
        <v>1815624</v>
      </c>
      <c r="K234" s="8">
        <v>2119478</v>
      </c>
      <c r="L234" s="8">
        <v>1511769</v>
      </c>
      <c r="M234" s="8">
        <v>4231454</v>
      </c>
      <c r="N234" s="37">
        <v>18756444</v>
      </c>
    </row>
    <row r="235" spans="1:14">
      <c r="B235" s="2" t="s">
        <v>27</v>
      </c>
      <c r="D235" s="8" t="s">
        <v>264</v>
      </c>
      <c r="E235" s="8">
        <v>150039</v>
      </c>
      <c r="F235" s="8">
        <v>68820</v>
      </c>
      <c r="G235" s="8">
        <v>156239</v>
      </c>
      <c r="H235" s="8" t="s">
        <v>264</v>
      </c>
      <c r="I235" s="8" t="s">
        <v>264</v>
      </c>
      <c r="J235" s="8">
        <v>75020</v>
      </c>
      <c r="K235" s="8">
        <v>87575</v>
      </c>
      <c r="L235" s="8">
        <v>62465</v>
      </c>
      <c r="M235" s="8">
        <v>174839</v>
      </c>
      <c r="N235" s="37">
        <v>774997</v>
      </c>
    </row>
    <row r="236" spans="1:14">
      <c r="B236" s="2" t="s">
        <v>28</v>
      </c>
      <c r="E236" s="8" t="s">
        <v>52</v>
      </c>
      <c r="F236" s="8" t="s">
        <v>52</v>
      </c>
      <c r="G236" s="8" t="s">
        <v>52</v>
      </c>
      <c r="H236" s="8"/>
      <c r="I236" s="8"/>
      <c r="J236" s="8" t="s">
        <v>52</v>
      </c>
      <c r="K236" s="8" t="s">
        <v>52</v>
      </c>
      <c r="L236" s="8" t="s">
        <v>52</v>
      </c>
      <c r="M236" s="8" t="s">
        <v>52</v>
      </c>
    </row>
    <row r="237" spans="1:14">
      <c r="E237" s="8"/>
      <c r="F237" s="8"/>
      <c r="G237" s="8"/>
      <c r="H237" s="8"/>
      <c r="I237" s="8"/>
      <c r="J237" s="8"/>
      <c r="K237" s="8"/>
      <c r="L237" s="8"/>
      <c r="M237" s="8"/>
    </row>
    <row r="238" spans="1:14">
      <c r="A238" s="6">
        <f>A227+1</f>
        <v>11</v>
      </c>
      <c r="B238" s="2" t="s">
        <v>14</v>
      </c>
      <c r="C238" s="11" t="s">
        <v>100</v>
      </c>
      <c r="E238" s="13"/>
      <c r="F238" s="13"/>
      <c r="G238" s="13"/>
      <c r="H238" s="13"/>
      <c r="I238" s="13"/>
      <c r="J238" s="13"/>
      <c r="K238" s="13"/>
      <c r="L238" s="13"/>
      <c r="M238" s="13"/>
    </row>
    <row r="239" spans="1:14">
      <c r="A239" s="6"/>
      <c r="B239" s="22" t="s">
        <v>16</v>
      </c>
      <c r="C239" s="4" t="s">
        <v>101</v>
      </c>
      <c r="N239" s="38"/>
    </row>
    <row r="240" spans="1:14">
      <c r="B240" s="2" t="s">
        <v>18</v>
      </c>
      <c r="C240" s="4">
        <v>2020</v>
      </c>
      <c r="D240" s="14"/>
      <c r="E240" s="8"/>
      <c r="F240" s="8"/>
      <c r="G240" s="8"/>
      <c r="H240" s="8"/>
      <c r="I240" s="8"/>
      <c r="J240" s="8"/>
      <c r="K240" s="8"/>
      <c r="L240" s="8"/>
      <c r="M240" s="8"/>
    </row>
    <row r="241" spans="1:14">
      <c r="B241" s="2" t="s">
        <v>19</v>
      </c>
      <c r="C241" s="4" t="s">
        <v>102</v>
      </c>
      <c r="D241" s="14"/>
      <c r="E241" s="8"/>
      <c r="F241" s="8"/>
      <c r="G241" s="8"/>
      <c r="H241" s="8"/>
      <c r="I241" s="8"/>
      <c r="J241" s="8"/>
      <c r="K241" s="8"/>
      <c r="L241" s="8"/>
      <c r="M241" s="8"/>
    </row>
    <row r="242" spans="1:14">
      <c r="B242" s="2" t="s">
        <v>21</v>
      </c>
      <c r="C242" s="4" t="s">
        <v>48</v>
      </c>
      <c r="D242" s="14"/>
      <c r="E242" s="8"/>
      <c r="F242" s="8"/>
      <c r="G242" s="8"/>
      <c r="H242" s="8"/>
      <c r="I242" s="8"/>
      <c r="J242" s="8"/>
      <c r="K242" s="8"/>
      <c r="L242" s="8"/>
      <c r="M242" s="8"/>
    </row>
    <row r="243" spans="1:14">
      <c r="B243" s="2" t="s">
        <v>23</v>
      </c>
      <c r="C243" s="4" t="s">
        <v>44</v>
      </c>
      <c r="D243" s="14"/>
      <c r="E243" s="8"/>
      <c r="F243" s="8"/>
      <c r="G243" s="8"/>
      <c r="H243" s="8"/>
      <c r="I243" s="8"/>
      <c r="J243" s="8"/>
      <c r="K243" s="8"/>
      <c r="L243" s="8"/>
      <c r="M243" s="8"/>
    </row>
    <row r="244" spans="1:14">
      <c r="B244" s="2" t="s">
        <v>25</v>
      </c>
      <c r="D244" s="8" t="s">
        <v>264</v>
      </c>
      <c r="E244" s="8">
        <v>7517762</v>
      </c>
      <c r="F244" s="8">
        <v>3448230</v>
      </c>
      <c r="G244" s="8">
        <v>7828414</v>
      </c>
      <c r="H244" s="8" t="s">
        <v>264</v>
      </c>
      <c r="I244" s="8" t="s">
        <v>264</v>
      </c>
      <c r="J244" s="8">
        <v>3758881</v>
      </c>
      <c r="K244" s="8">
        <v>4387950</v>
      </c>
      <c r="L244" s="8">
        <v>3129813</v>
      </c>
      <c r="M244" s="8">
        <v>8760368</v>
      </c>
      <c r="N244" s="37">
        <v>38831418</v>
      </c>
    </row>
    <row r="245" spans="1:14">
      <c r="B245" s="2" t="s">
        <v>34</v>
      </c>
      <c r="D245" s="8" t="s">
        <v>264</v>
      </c>
      <c r="E245" s="8">
        <v>1582572</v>
      </c>
      <c r="F245" s="8">
        <v>725894</v>
      </c>
      <c r="G245" s="8">
        <v>1647972</v>
      </c>
      <c r="H245" s="8" t="s">
        <v>264</v>
      </c>
      <c r="I245" s="8" t="s">
        <v>264</v>
      </c>
      <c r="J245" s="8">
        <v>791290</v>
      </c>
      <c r="K245" s="8">
        <v>923711</v>
      </c>
      <c r="L245" s="8">
        <v>658858</v>
      </c>
      <c r="M245" s="8">
        <v>1844160</v>
      </c>
      <c r="N245" s="37">
        <v>8174457</v>
      </c>
    </row>
    <row r="246" spans="1:14">
      <c r="B246" s="2" t="s">
        <v>27</v>
      </c>
      <c r="D246" s="8" t="s">
        <v>264</v>
      </c>
      <c r="E246" s="8">
        <v>73291</v>
      </c>
      <c r="F246" s="8">
        <v>33618</v>
      </c>
      <c r="G246" s="8">
        <v>76318</v>
      </c>
      <c r="H246" s="8" t="s">
        <v>264</v>
      </c>
      <c r="I246" s="8" t="s">
        <v>264</v>
      </c>
      <c r="J246" s="8">
        <v>36646</v>
      </c>
      <c r="K246" s="8">
        <v>42779</v>
      </c>
      <c r="L246" s="8">
        <v>30511</v>
      </c>
      <c r="M246" s="8">
        <v>85405</v>
      </c>
      <c r="N246" s="37">
        <v>378568</v>
      </c>
    </row>
    <row r="247" spans="1:14">
      <c r="B247" s="2" t="s">
        <v>28</v>
      </c>
      <c r="D247" s="14"/>
      <c r="E247" s="20" t="s">
        <v>52</v>
      </c>
      <c r="F247" s="8" t="s">
        <v>52</v>
      </c>
      <c r="G247" s="8" t="s">
        <v>52</v>
      </c>
      <c r="H247" s="8"/>
      <c r="I247" s="8"/>
      <c r="J247" s="8" t="s">
        <v>52</v>
      </c>
      <c r="K247" s="8" t="s">
        <v>52</v>
      </c>
      <c r="L247" s="8" t="s">
        <v>52</v>
      </c>
      <c r="M247" s="8" t="s">
        <v>52</v>
      </c>
    </row>
    <row r="248" spans="1:14">
      <c r="D248" s="14"/>
      <c r="E248" s="20"/>
      <c r="F248" s="8"/>
      <c r="G248" s="8"/>
      <c r="H248" s="8"/>
      <c r="I248" s="8"/>
      <c r="J248" s="8"/>
      <c r="K248" s="8"/>
      <c r="L248" s="8"/>
      <c r="M248" s="8"/>
    </row>
    <row r="249" spans="1:14">
      <c r="A249" s="6">
        <f>A238+1</f>
        <v>12</v>
      </c>
      <c r="B249" s="2" t="s">
        <v>14</v>
      </c>
      <c r="C249" s="11" t="s">
        <v>103</v>
      </c>
      <c r="E249" s="13"/>
      <c r="F249" s="13"/>
      <c r="G249" s="13"/>
      <c r="H249" s="13"/>
      <c r="I249" s="13"/>
      <c r="J249" s="13"/>
      <c r="K249" s="13"/>
      <c r="L249" s="13"/>
      <c r="M249" s="13"/>
    </row>
    <row r="250" spans="1:14">
      <c r="A250" s="6"/>
      <c r="B250" s="22" t="s">
        <v>16</v>
      </c>
      <c r="C250" s="4" t="s">
        <v>104</v>
      </c>
      <c r="N250" s="38"/>
    </row>
    <row r="251" spans="1:14">
      <c r="B251" s="2" t="s">
        <v>18</v>
      </c>
      <c r="C251" s="4">
        <v>2021</v>
      </c>
      <c r="D251" s="14"/>
      <c r="E251" s="8"/>
      <c r="F251" s="8"/>
      <c r="G251" s="8"/>
      <c r="H251" s="8"/>
      <c r="I251" s="8"/>
      <c r="J251" s="8"/>
      <c r="K251" s="8"/>
      <c r="L251" s="8"/>
      <c r="M251" s="8"/>
    </row>
    <row r="252" spans="1:14">
      <c r="B252" s="2" t="s">
        <v>19</v>
      </c>
      <c r="C252" s="4" t="s">
        <v>102</v>
      </c>
      <c r="D252" s="14"/>
      <c r="E252" s="8"/>
      <c r="F252" s="8"/>
      <c r="G252" s="8"/>
      <c r="H252" s="8"/>
      <c r="I252" s="8"/>
      <c r="J252" s="8"/>
      <c r="K252" s="8"/>
      <c r="L252" s="8"/>
      <c r="M252" s="8"/>
    </row>
    <row r="253" spans="1:14">
      <c r="B253" s="2" t="s">
        <v>21</v>
      </c>
      <c r="D253" s="14"/>
      <c r="E253" s="8"/>
      <c r="F253" s="8"/>
      <c r="G253" s="8"/>
      <c r="H253" s="8"/>
      <c r="I253" s="8"/>
      <c r="J253" s="8"/>
      <c r="K253" s="8"/>
      <c r="L253" s="8"/>
      <c r="M253" s="8"/>
    </row>
    <row r="254" spans="1:14">
      <c r="B254" s="2" t="s">
        <v>23</v>
      </c>
      <c r="C254" s="4" t="s">
        <v>44</v>
      </c>
      <c r="D254" s="14"/>
      <c r="E254" s="8"/>
      <c r="F254" s="8"/>
      <c r="G254" s="8"/>
      <c r="H254" s="8"/>
      <c r="I254" s="8"/>
      <c r="J254" s="8"/>
      <c r="K254" s="8"/>
      <c r="L254" s="8"/>
      <c r="M254" s="8"/>
    </row>
    <row r="255" spans="1:14">
      <c r="B255" s="2" t="s">
        <v>25</v>
      </c>
      <c r="D255" s="8" t="s">
        <v>264</v>
      </c>
      <c r="E255" s="8">
        <v>5450140</v>
      </c>
      <c r="F255" s="8">
        <v>2491463</v>
      </c>
      <c r="G255" s="8">
        <v>5683603</v>
      </c>
      <c r="H255" s="8" t="s">
        <v>264</v>
      </c>
      <c r="I255" s="8" t="s">
        <v>264</v>
      </c>
      <c r="J255" s="8">
        <v>2729095</v>
      </c>
      <c r="K255" s="8">
        <v>3179919</v>
      </c>
      <c r="L255" s="8">
        <v>2270221</v>
      </c>
      <c r="M255" s="8">
        <v>6367889</v>
      </c>
      <c r="N255" s="37">
        <v>28172330</v>
      </c>
    </row>
    <row r="256" spans="1:14">
      <c r="B256" s="2" t="s">
        <v>34</v>
      </c>
      <c r="D256" s="8" t="s">
        <v>264</v>
      </c>
      <c r="E256" s="8">
        <v>409807</v>
      </c>
      <c r="F256" s="8">
        <v>187652</v>
      </c>
      <c r="G256" s="8">
        <v>427362</v>
      </c>
      <c r="H256" s="8" t="s">
        <v>264</v>
      </c>
      <c r="I256" s="8" t="s">
        <v>264</v>
      </c>
      <c r="J256" s="8">
        <v>205206</v>
      </c>
      <c r="K256" s="8">
        <v>239105</v>
      </c>
      <c r="L256" s="8">
        <v>170703</v>
      </c>
      <c r="M256" s="8">
        <v>478815</v>
      </c>
      <c r="N256" s="37">
        <v>2118650</v>
      </c>
    </row>
    <row r="257" spans="1:14">
      <c r="B257" s="2" t="s">
        <v>27</v>
      </c>
      <c r="D257" s="8" t="s">
        <v>264</v>
      </c>
      <c r="E257" s="8">
        <v>17597</v>
      </c>
      <c r="F257" s="8">
        <v>12228</v>
      </c>
      <c r="G257" s="8">
        <v>18351</v>
      </c>
      <c r="H257" s="8" t="s">
        <v>264</v>
      </c>
      <c r="I257" s="8" t="s">
        <v>264</v>
      </c>
      <c r="J257" s="8">
        <v>8811</v>
      </c>
      <c r="K257" s="8">
        <v>10267</v>
      </c>
      <c r="L257" s="8">
        <v>7330</v>
      </c>
      <c r="M257" s="8">
        <v>20560</v>
      </c>
      <c r="N257" s="37">
        <v>95144</v>
      </c>
    </row>
    <row r="258" spans="1:14">
      <c r="B258" s="2" t="s">
        <v>28</v>
      </c>
      <c r="D258" s="14"/>
      <c r="E258" s="20" t="s">
        <v>52</v>
      </c>
      <c r="F258" s="8" t="s">
        <v>52</v>
      </c>
      <c r="G258" s="8" t="s">
        <v>52</v>
      </c>
      <c r="H258" s="8"/>
      <c r="I258" s="8"/>
      <c r="J258" s="8" t="s">
        <v>52</v>
      </c>
      <c r="K258" s="8" t="s">
        <v>52</v>
      </c>
      <c r="L258" s="8" t="s">
        <v>52</v>
      </c>
      <c r="M258" s="8" t="s">
        <v>52</v>
      </c>
    </row>
    <row r="259" spans="1:14">
      <c r="D259" s="14"/>
      <c r="E259" s="20"/>
      <c r="F259" s="8"/>
      <c r="G259" s="8"/>
      <c r="H259" s="8"/>
      <c r="I259" s="8"/>
      <c r="J259" s="8"/>
      <c r="K259" s="8"/>
      <c r="L259" s="8"/>
      <c r="M259" s="8"/>
    </row>
    <row r="260" spans="1:14">
      <c r="A260" s="6">
        <f>A249+1</f>
        <v>13</v>
      </c>
      <c r="B260" s="2" t="s">
        <v>14</v>
      </c>
      <c r="C260" s="11" t="s">
        <v>105</v>
      </c>
      <c r="E260" s="13"/>
      <c r="F260" s="13"/>
      <c r="G260" s="13"/>
      <c r="H260" s="13"/>
      <c r="I260" s="13"/>
      <c r="J260" s="13"/>
      <c r="K260" s="13"/>
      <c r="L260" s="13"/>
      <c r="M260" s="13"/>
    </row>
    <row r="261" spans="1:14">
      <c r="A261" s="6"/>
      <c r="B261" s="22" t="s">
        <v>16</v>
      </c>
      <c r="C261" s="4" t="s">
        <v>106</v>
      </c>
      <c r="N261" s="38"/>
    </row>
    <row r="262" spans="1:14">
      <c r="B262" s="2" t="s">
        <v>18</v>
      </c>
      <c r="C262" s="4">
        <v>2021</v>
      </c>
      <c r="D262" s="14"/>
      <c r="E262" s="8"/>
      <c r="F262" s="8"/>
      <c r="G262" s="8"/>
      <c r="H262" s="8"/>
      <c r="I262" s="8"/>
      <c r="J262" s="8"/>
      <c r="K262" s="8"/>
      <c r="L262" s="8"/>
      <c r="M262" s="8"/>
    </row>
    <row r="263" spans="1:14">
      <c r="B263" s="2" t="s">
        <v>19</v>
      </c>
      <c r="C263" s="4" t="s">
        <v>107</v>
      </c>
      <c r="D263" s="14"/>
      <c r="E263" s="8"/>
      <c r="F263" s="8"/>
      <c r="G263" s="8"/>
      <c r="H263" s="8"/>
      <c r="I263" s="8"/>
      <c r="J263" s="8"/>
      <c r="K263" s="8"/>
      <c r="L263" s="8"/>
      <c r="M263" s="8"/>
    </row>
    <row r="264" spans="1:14">
      <c r="B264" s="2" t="s">
        <v>21</v>
      </c>
      <c r="D264" s="14"/>
      <c r="E264" s="8"/>
      <c r="F264" s="8"/>
      <c r="G264" s="8"/>
      <c r="H264" s="8"/>
      <c r="I264" s="8"/>
      <c r="J264" s="8"/>
      <c r="K264" s="8"/>
      <c r="L264" s="8"/>
      <c r="M264" s="8"/>
    </row>
    <row r="265" spans="1:14">
      <c r="B265" s="2" t="s">
        <v>23</v>
      </c>
      <c r="C265" s="4" t="s">
        <v>44</v>
      </c>
      <c r="D265" s="14"/>
      <c r="E265" s="8"/>
      <c r="F265" s="8"/>
      <c r="G265" s="8"/>
      <c r="H265" s="8"/>
      <c r="I265" s="8"/>
      <c r="J265" s="8"/>
      <c r="K265" s="8"/>
      <c r="L265" s="8"/>
      <c r="M265" s="8"/>
    </row>
    <row r="266" spans="1:14">
      <c r="B266" s="2" t="s">
        <v>25</v>
      </c>
      <c r="D266" s="8" t="s">
        <v>264</v>
      </c>
      <c r="E266" s="8">
        <v>1541096</v>
      </c>
      <c r="F266" s="8">
        <v>706997</v>
      </c>
      <c r="G266" s="8">
        <v>1604646</v>
      </c>
      <c r="H266" s="8" t="s">
        <v>264</v>
      </c>
      <c r="I266" s="8" t="s">
        <v>264</v>
      </c>
      <c r="J266" s="8">
        <v>770548</v>
      </c>
      <c r="K266" s="8">
        <v>897648</v>
      </c>
      <c r="L266" s="8">
        <v>643447</v>
      </c>
      <c r="M266" s="8">
        <v>1779409</v>
      </c>
      <c r="N266" s="37">
        <v>7943791</v>
      </c>
    </row>
    <row r="267" spans="1:14">
      <c r="B267" s="2" t="s">
        <v>34</v>
      </c>
      <c r="D267" s="8" t="s">
        <v>264</v>
      </c>
      <c r="E267" s="8">
        <v>209765</v>
      </c>
      <c r="F267" s="8">
        <v>96232</v>
      </c>
      <c r="G267" s="8">
        <v>218415</v>
      </c>
      <c r="H267" s="8" t="s">
        <v>264</v>
      </c>
      <c r="I267" s="8" t="s">
        <v>264</v>
      </c>
      <c r="J267" s="8">
        <v>104882</v>
      </c>
      <c r="K267" s="8">
        <v>122182</v>
      </c>
      <c r="L267" s="8">
        <v>87582</v>
      </c>
      <c r="M267" s="8">
        <v>242202</v>
      </c>
      <c r="N267" s="37">
        <v>1081260</v>
      </c>
    </row>
    <row r="268" spans="1:14">
      <c r="B268" s="2" t="s">
        <v>27</v>
      </c>
      <c r="D268" s="8" t="s">
        <v>264</v>
      </c>
      <c r="E268" s="8">
        <v>6832</v>
      </c>
      <c r="F268" s="8">
        <v>3134</v>
      </c>
      <c r="G268" s="8">
        <v>7114</v>
      </c>
      <c r="H268" s="8" t="s">
        <v>264</v>
      </c>
      <c r="I268" s="8" t="s">
        <v>264</v>
      </c>
      <c r="J268" s="8">
        <v>3416</v>
      </c>
      <c r="K268" s="8">
        <v>3980</v>
      </c>
      <c r="L268" s="8">
        <v>2853</v>
      </c>
      <c r="M268" s="8">
        <v>7889</v>
      </c>
      <c r="N268" s="37">
        <v>35218</v>
      </c>
    </row>
    <row r="269" spans="1:14">
      <c r="B269" s="2" t="s">
        <v>28</v>
      </c>
      <c r="D269" s="14"/>
      <c r="E269" s="20" t="s">
        <v>52</v>
      </c>
      <c r="F269" s="8" t="s">
        <v>52</v>
      </c>
      <c r="G269" s="8" t="s">
        <v>52</v>
      </c>
      <c r="H269" s="8"/>
      <c r="I269" s="8"/>
      <c r="J269" s="8" t="s">
        <v>52</v>
      </c>
      <c r="K269" s="8" t="s">
        <v>52</v>
      </c>
      <c r="L269" s="8" t="s">
        <v>52</v>
      </c>
      <c r="M269" s="8" t="s">
        <v>52</v>
      </c>
    </row>
    <row r="270" spans="1:14">
      <c r="D270" s="14"/>
      <c r="E270" s="20"/>
      <c r="F270" s="8"/>
      <c r="G270" s="8"/>
      <c r="H270" s="8"/>
      <c r="I270" s="8"/>
      <c r="J270" s="8"/>
      <c r="K270" s="8"/>
      <c r="L270" s="8"/>
      <c r="M270" s="8"/>
    </row>
    <row r="271" spans="1:14">
      <c r="A271" s="6">
        <f>A260+1</f>
        <v>14</v>
      </c>
      <c r="B271" s="2" t="s">
        <v>14</v>
      </c>
      <c r="C271" s="11" t="s">
        <v>108</v>
      </c>
      <c r="E271" s="13"/>
      <c r="F271" s="13"/>
      <c r="G271" s="13"/>
      <c r="H271" s="13"/>
      <c r="I271" s="13"/>
      <c r="J271" s="13"/>
      <c r="K271" s="13"/>
      <c r="L271" s="13"/>
      <c r="M271" s="13"/>
    </row>
    <row r="272" spans="1:14">
      <c r="A272" s="6"/>
      <c r="B272" s="22" t="s">
        <v>16</v>
      </c>
      <c r="C272" s="4" t="s">
        <v>109</v>
      </c>
      <c r="N272" s="38"/>
    </row>
    <row r="273" spans="1:14">
      <c r="B273" s="2" t="s">
        <v>18</v>
      </c>
      <c r="C273" s="4">
        <v>2021</v>
      </c>
      <c r="D273" s="14"/>
      <c r="E273" s="8"/>
      <c r="F273" s="8"/>
      <c r="G273" s="8"/>
      <c r="H273" s="8"/>
      <c r="I273" s="8"/>
      <c r="J273" s="8"/>
      <c r="K273" s="8"/>
      <c r="L273" s="8"/>
      <c r="M273" s="8"/>
    </row>
    <row r="274" spans="1:14">
      <c r="B274" s="2" t="s">
        <v>19</v>
      </c>
      <c r="C274" s="4" t="s">
        <v>110</v>
      </c>
      <c r="D274" s="14"/>
      <c r="E274" s="8"/>
      <c r="F274" s="8"/>
      <c r="G274" s="8"/>
      <c r="H274" s="8"/>
      <c r="I274" s="8"/>
      <c r="J274" s="8"/>
      <c r="K274" s="8"/>
      <c r="L274" s="8"/>
      <c r="M274" s="8"/>
    </row>
    <row r="275" spans="1:14">
      <c r="B275" s="2" t="s">
        <v>21</v>
      </c>
      <c r="C275" s="4" t="s">
        <v>111</v>
      </c>
      <c r="D275" s="14"/>
      <c r="E275" s="8"/>
      <c r="F275" s="8"/>
      <c r="G275" s="8"/>
      <c r="H275" s="8"/>
      <c r="I275" s="8"/>
      <c r="J275" s="8"/>
      <c r="K275" s="8"/>
      <c r="L275" s="8"/>
      <c r="M275" s="8"/>
    </row>
    <row r="276" spans="1:14">
      <c r="B276" s="2" t="s">
        <v>23</v>
      </c>
      <c r="C276" s="4" t="s">
        <v>44</v>
      </c>
      <c r="D276" s="14"/>
      <c r="E276" s="8"/>
      <c r="F276" s="8"/>
      <c r="G276" s="8"/>
      <c r="H276" s="8"/>
      <c r="I276" s="8"/>
      <c r="J276" s="8"/>
      <c r="K276" s="8"/>
      <c r="L276" s="8"/>
      <c r="M276" s="8"/>
    </row>
    <row r="277" spans="1:14">
      <c r="B277" s="2" t="s">
        <v>25</v>
      </c>
      <c r="D277" s="8" t="s">
        <v>264</v>
      </c>
      <c r="E277" s="8">
        <v>7044173</v>
      </c>
      <c r="F277" s="8">
        <v>3225766</v>
      </c>
      <c r="G277" s="8">
        <v>7336743</v>
      </c>
      <c r="H277" s="8" t="s">
        <v>264</v>
      </c>
      <c r="I277" s="8" t="s">
        <v>264</v>
      </c>
      <c r="J277" s="8">
        <v>4636101</v>
      </c>
      <c r="K277" s="8">
        <v>4110976</v>
      </c>
      <c r="L277" s="8">
        <v>2933197</v>
      </c>
      <c r="M277" s="8">
        <v>8221953</v>
      </c>
      <c r="N277" s="37">
        <v>37508909</v>
      </c>
    </row>
    <row r="278" spans="1:14">
      <c r="B278" s="2" t="s">
        <v>34</v>
      </c>
      <c r="D278" s="8" t="s">
        <v>264</v>
      </c>
      <c r="E278" s="8">
        <v>936714</v>
      </c>
      <c r="F278" s="8">
        <v>428953</v>
      </c>
      <c r="G278" s="8">
        <v>975619</v>
      </c>
      <c r="H278" s="8" t="s">
        <v>264</v>
      </c>
      <c r="I278" s="8" t="s">
        <v>264</v>
      </c>
      <c r="J278" s="8">
        <v>616495</v>
      </c>
      <c r="K278" s="8">
        <v>546666</v>
      </c>
      <c r="L278" s="8">
        <v>390048</v>
      </c>
      <c r="M278" s="8">
        <v>1093331</v>
      </c>
      <c r="N278" s="37">
        <v>4987826</v>
      </c>
    </row>
    <row r="279" spans="1:14">
      <c r="B279" s="2" t="s">
        <v>27</v>
      </c>
      <c r="D279" s="8" t="s">
        <v>264</v>
      </c>
      <c r="E279" s="8">
        <v>303384</v>
      </c>
      <c r="F279" s="8">
        <v>138930</v>
      </c>
      <c r="G279" s="8">
        <v>315984</v>
      </c>
      <c r="H279" s="8" t="s">
        <v>264</v>
      </c>
      <c r="I279" s="8" t="s">
        <v>264</v>
      </c>
      <c r="J279" s="8">
        <v>199671</v>
      </c>
      <c r="K279" s="8">
        <v>177055</v>
      </c>
      <c r="L279" s="8">
        <v>126329</v>
      </c>
      <c r="M279" s="8">
        <v>354109</v>
      </c>
      <c r="N279" s="37">
        <v>1615462</v>
      </c>
    </row>
    <row r="280" spans="1:14">
      <c r="B280" s="2" t="s">
        <v>28</v>
      </c>
      <c r="D280" s="14"/>
      <c r="E280" s="20" t="s">
        <v>52</v>
      </c>
      <c r="F280" s="8" t="s">
        <v>52</v>
      </c>
      <c r="G280" s="8" t="s">
        <v>52</v>
      </c>
      <c r="H280" s="8"/>
      <c r="I280" s="8"/>
      <c r="J280" s="8" t="s">
        <v>52</v>
      </c>
      <c r="K280" s="8" t="s">
        <v>52</v>
      </c>
      <c r="L280" s="8" t="s">
        <v>52</v>
      </c>
      <c r="M280" s="8" t="s">
        <v>52</v>
      </c>
    </row>
    <row r="281" spans="1:14">
      <c r="D281" s="14"/>
      <c r="E281" s="20"/>
      <c r="F281" s="8"/>
      <c r="G281" s="8"/>
      <c r="H281" s="8"/>
      <c r="I281" s="8"/>
      <c r="J281" s="8"/>
      <c r="K281" s="8"/>
      <c r="L281" s="8"/>
      <c r="M281" s="8"/>
    </row>
    <row r="282" spans="1:14">
      <c r="A282" s="6">
        <f>A271+1</f>
        <v>15</v>
      </c>
      <c r="B282" s="2" t="s">
        <v>14</v>
      </c>
      <c r="C282" s="11" t="s">
        <v>112</v>
      </c>
      <c r="D282" s="14"/>
      <c r="E282" s="20"/>
      <c r="F282" s="8"/>
      <c r="G282" s="8"/>
      <c r="H282" s="8"/>
      <c r="I282" s="8"/>
      <c r="J282" s="8"/>
      <c r="K282" s="8"/>
      <c r="L282" s="8"/>
      <c r="M282" s="8"/>
    </row>
    <row r="283" spans="1:14">
      <c r="A283" s="6"/>
      <c r="B283" s="22" t="s">
        <v>16</v>
      </c>
      <c r="C283" s="4" t="s">
        <v>113</v>
      </c>
      <c r="N283" s="38"/>
    </row>
    <row r="284" spans="1:14">
      <c r="B284" s="2" t="s">
        <v>18</v>
      </c>
      <c r="C284" s="4">
        <v>2021</v>
      </c>
      <c r="D284" s="14"/>
      <c r="E284" s="20"/>
      <c r="F284" s="8"/>
      <c r="G284" s="8"/>
      <c r="H284" s="8"/>
      <c r="I284" s="8"/>
      <c r="J284" s="8"/>
      <c r="K284" s="8"/>
      <c r="L284" s="8"/>
      <c r="M284" s="8"/>
    </row>
    <row r="285" spans="1:14">
      <c r="B285" s="2" t="s">
        <v>19</v>
      </c>
      <c r="C285" s="4" t="s">
        <v>114</v>
      </c>
      <c r="D285" s="14"/>
      <c r="E285" s="20"/>
      <c r="F285" s="8"/>
      <c r="G285" s="8"/>
      <c r="H285" s="8"/>
      <c r="I285" s="8"/>
      <c r="J285" s="8"/>
      <c r="K285" s="8"/>
      <c r="L285" s="8"/>
      <c r="M285" s="8"/>
    </row>
    <row r="286" spans="1:14">
      <c r="B286" s="2" t="s">
        <v>21</v>
      </c>
      <c r="C286" s="4" t="s">
        <v>48</v>
      </c>
      <c r="D286" s="14"/>
      <c r="E286" s="20"/>
      <c r="F286" s="8"/>
      <c r="G286" s="8"/>
      <c r="H286" s="8"/>
      <c r="I286" s="8"/>
      <c r="J286" s="8"/>
      <c r="K286" s="8"/>
      <c r="L286" s="8"/>
      <c r="M286" s="8"/>
    </row>
    <row r="287" spans="1:14">
      <c r="B287" s="2" t="s">
        <v>23</v>
      </c>
      <c r="C287" s="4" t="s">
        <v>39</v>
      </c>
      <c r="D287" s="14"/>
      <c r="E287" s="20"/>
      <c r="F287" s="8"/>
      <c r="G287" s="8"/>
      <c r="H287" s="8"/>
      <c r="I287" s="8"/>
      <c r="J287" s="8"/>
      <c r="K287" s="8"/>
      <c r="L287" s="8"/>
      <c r="M287" s="8"/>
    </row>
    <row r="288" spans="1:14">
      <c r="B288" s="2" t="s">
        <v>25</v>
      </c>
      <c r="D288" s="8" t="s">
        <v>264</v>
      </c>
      <c r="E288" s="8">
        <v>7510000</v>
      </c>
      <c r="F288" s="8">
        <v>3440000</v>
      </c>
      <c r="G288" s="8">
        <v>7820000</v>
      </c>
      <c r="H288" s="8" t="s">
        <v>264</v>
      </c>
      <c r="I288" s="8" t="s">
        <v>264</v>
      </c>
      <c r="J288" s="8">
        <v>4940000</v>
      </c>
      <c r="K288" s="8">
        <v>4380000</v>
      </c>
      <c r="L288" s="8">
        <v>3130000</v>
      </c>
      <c r="M288" s="8">
        <v>8780000</v>
      </c>
      <c r="N288" s="37">
        <v>40000000</v>
      </c>
    </row>
    <row r="289" spans="1:14">
      <c r="B289" s="2" t="s">
        <v>34</v>
      </c>
      <c r="D289" s="8" t="s">
        <v>264</v>
      </c>
      <c r="E289" s="8">
        <v>5549206</v>
      </c>
      <c r="F289" s="8">
        <v>2541847</v>
      </c>
      <c r="G289" s="8">
        <v>5778267</v>
      </c>
      <c r="H289" s="8" t="s">
        <v>264</v>
      </c>
      <c r="I289" s="8" t="s">
        <v>264</v>
      </c>
      <c r="J289" s="8">
        <v>3650210</v>
      </c>
      <c r="K289" s="8">
        <v>3236422</v>
      </c>
      <c r="L289" s="8">
        <v>2312785</v>
      </c>
      <c r="M289" s="8">
        <v>6487621</v>
      </c>
      <c r="N289" s="37">
        <v>29556358</v>
      </c>
    </row>
    <row r="290" spans="1:14">
      <c r="B290" s="2" t="s">
        <v>27</v>
      </c>
      <c r="D290" s="8" t="s">
        <v>264</v>
      </c>
      <c r="E290" s="8">
        <v>0</v>
      </c>
      <c r="F290" s="8">
        <v>0</v>
      </c>
      <c r="G290" s="8">
        <v>0</v>
      </c>
      <c r="H290" s="8" t="s">
        <v>264</v>
      </c>
      <c r="I290" s="8" t="s">
        <v>264</v>
      </c>
      <c r="J290" s="8">
        <v>0</v>
      </c>
      <c r="K290" s="8">
        <v>0</v>
      </c>
      <c r="L290" s="8">
        <v>0</v>
      </c>
      <c r="M290" s="8">
        <v>0</v>
      </c>
      <c r="N290" s="37">
        <v>0</v>
      </c>
    </row>
    <row r="291" spans="1:14">
      <c r="B291" s="2" t="s">
        <v>28</v>
      </c>
      <c r="D291" s="14"/>
      <c r="E291" s="20" t="s">
        <v>52</v>
      </c>
      <c r="F291" s="20" t="s">
        <v>52</v>
      </c>
      <c r="G291" s="20" t="s">
        <v>52</v>
      </c>
      <c r="H291" s="20"/>
      <c r="I291" s="20"/>
      <c r="J291" s="20" t="s">
        <v>52</v>
      </c>
      <c r="K291" s="20" t="s">
        <v>52</v>
      </c>
      <c r="L291" s="20" t="s">
        <v>52</v>
      </c>
      <c r="M291" s="20" t="s">
        <v>52</v>
      </c>
    </row>
    <row r="292" spans="1:14">
      <c r="D292" s="14"/>
      <c r="E292" s="20"/>
      <c r="F292" s="8"/>
      <c r="G292" s="8"/>
      <c r="H292" s="8"/>
      <c r="I292" s="8"/>
      <c r="J292" s="8"/>
      <c r="K292" s="8"/>
      <c r="L292" s="8"/>
      <c r="M292" s="8"/>
    </row>
    <row r="293" spans="1:14">
      <c r="A293" s="6">
        <f>A282+1</f>
        <v>16</v>
      </c>
      <c r="B293" s="2" t="s">
        <v>14</v>
      </c>
      <c r="C293" s="11" t="s">
        <v>115</v>
      </c>
      <c r="D293" s="14"/>
      <c r="E293" s="20"/>
      <c r="F293" s="8"/>
      <c r="G293" s="8"/>
      <c r="H293" s="8"/>
      <c r="I293" s="8"/>
      <c r="J293" s="8"/>
      <c r="K293" s="8"/>
      <c r="L293" s="8"/>
      <c r="M293" s="8"/>
    </row>
    <row r="294" spans="1:14">
      <c r="A294" s="6"/>
      <c r="B294" s="22" t="s">
        <v>16</v>
      </c>
      <c r="C294" s="4" t="s">
        <v>116</v>
      </c>
      <c r="N294" s="38"/>
    </row>
    <row r="295" spans="1:14">
      <c r="B295" s="2" t="s">
        <v>18</v>
      </c>
      <c r="C295" s="4">
        <v>2021</v>
      </c>
      <c r="D295" s="14"/>
      <c r="E295" s="20"/>
      <c r="F295" s="8"/>
      <c r="G295" s="8"/>
      <c r="H295" s="8"/>
      <c r="I295" s="8"/>
      <c r="J295" s="8"/>
      <c r="K295" s="8"/>
      <c r="L295" s="8"/>
      <c r="M295" s="8"/>
    </row>
    <row r="296" spans="1:14">
      <c r="B296" s="2" t="s">
        <v>19</v>
      </c>
      <c r="C296" s="4" t="s">
        <v>117</v>
      </c>
      <c r="D296" s="14"/>
      <c r="E296" s="20"/>
      <c r="F296" s="8"/>
      <c r="G296" s="8"/>
      <c r="H296" s="8"/>
      <c r="I296" s="8"/>
      <c r="J296" s="8"/>
      <c r="K296" s="8"/>
      <c r="L296" s="8"/>
      <c r="M296" s="8"/>
    </row>
    <row r="297" spans="1:14">
      <c r="B297" s="2" t="s">
        <v>21</v>
      </c>
      <c r="C297" s="4" t="s">
        <v>48</v>
      </c>
      <c r="D297" s="14"/>
      <c r="E297" s="20"/>
      <c r="F297" s="8"/>
      <c r="G297" s="8"/>
      <c r="H297" s="8"/>
      <c r="I297" s="8"/>
      <c r="J297" s="8"/>
      <c r="K297" s="8"/>
      <c r="L297" s="8"/>
      <c r="M297" s="8"/>
    </row>
    <row r="298" spans="1:14">
      <c r="B298" s="2" t="s">
        <v>23</v>
      </c>
      <c r="C298" s="4" t="s">
        <v>44</v>
      </c>
      <c r="D298" s="14"/>
      <c r="E298" s="20"/>
      <c r="F298" s="8"/>
      <c r="G298" s="8"/>
      <c r="H298" s="8"/>
      <c r="I298" s="8"/>
      <c r="J298" s="8"/>
      <c r="K298" s="8"/>
      <c r="L298" s="8"/>
      <c r="M298" s="8"/>
    </row>
    <row r="299" spans="1:14">
      <c r="B299" s="2" t="s">
        <v>25</v>
      </c>
      <c r="D299" s="8" t="s">
        <v>264</v>
      </c>
      <c r="E299" s="8">
        <v>7287327</v>
      </c>
      <c r="F299" s="8">
        <v>3337115</v>
      </c>
      <c r="G299" s="8">
        <v>7589996</v>
      </c>
      <c r="H299" s="8" t="s">
        <v>264</v>
      </c>
      <c r="I299" s="8" t="s">
        <v>264</v>
      </c>
      <c r="J299" s="8">
        <v>4796132</v>
      </c>
      <c r="K299" s="8">
        <v>4252881</v>
      </c>
      <c r="L299" s="8">
        <v>3034446</v>
      </c>
      <c r="M299" s="8">
        <v>8505762</v>
      </c>
      <c r="N299" s="37">
        <v>38803659</v>
      </c>
    </row>
    <row r="300" spans="1:14">
      <c r="B300" s="2" t="s">
        <v>34</v>
      </c>
      <c r="D300" s="8" t="s">
        <v>264</v>
      </c>
      <c r="E300" s="8">
        <v>1659535</v>
      </c>
      <c r="F300" s="8">
        <v>759958</v>
      </c>
      <c r="G300" s="8">
        <v>1728462</v>
      </c>
      <c r="H300" s="8" t="s">
        <v>264</v>
      </c>
      <c r="I300" s="8" t="s">
        <v>264</v>
      </c>
      <c r="J300" s="8">
        <v>1092218</v>
      </c>
      <c r="K300" s="8">
        <v>968504</v>
      </c>
      <c r="L300" s="8">
        <v>691031</v>
      </c>
      <c r="M300" s="8">
        <v>1937008</v>
      </c>
      <c r="N300" s="37">
        <v>8836716</v>
      </c>
    </row>
    <row r="301" spans="1:14">
      <c r="B301" s="2" t="s">
        <v>27</v>
      </c>
      <c r="D301" s="8" t="s">
        <v>264</v>
      </c>
      <c r="E301" s="8">
        <v>7732</v>
      </c>
      <c r="F301" s="8">
        <v>3541</v>
      </c>
      <c r="G301" s="8">
        <v>8053</v>
      </c>
      <c r="H301" s="8" t="s">
        <v>264</v>
      </c>
      <c r="I301" s="8" t="s">
        <v>264</v>
      </c>
      <c r="J301" s="8">
        <v>5089</v>
      </c>
      <c r="K301" s="8">
        <v>4513</v>
      </c>
      <c r="L301" s="8">
        <v>3220</v>
      </c>
      <c r="M301" s="8">
        <v>9025</v>
      </c>
      <c r="N301" s="37">
        <v>41173</v>
      </c>
    </row>
    <row r="302" spans="1:14">
      <c r="B302" s="2" t="s">
        <v>28</v>
      </c>
      <c r="D302" s="14"/>
      <c r="E302" s="20" t="s">
        <v>52</v>
      </c>
      <c r="F302" s="20" t="s">
        <v>52</v>
      </c>
      <c r="G302" s="20" t="s">
        <v>52</v>
      </c>
      <c r="H302" s="20"/>
      <c r="I302" s="20"/>
      <c r="J302" s="20" t="s">
        <v>52</v>
      </c>
      <c r="K302" s="20" t="s">
        <v>52</v>
      </c>
      <c r="L302" s="20" t="s">
        <v>52</v>
      </c>
      <c r="M302" s="20" t="s">
        <v>52</v>
      </c>
    </row>
    <row r="303" spans="1:14">
      <c r="D303" s="14"/>
      <c r="E303" s="20"/>
      <c r="F303" s="8"/>
      <c r="G303" s="8"/>
      <c r="H303" s="8"/>
      <c r="I303" s="8"/>
      <c r="J303" s="8"/>
      <c r="K303" s="8"/>
      <c r="L303" s="8"/>
      <c r="M303" s="8"/>
    </row>
    <row r="304" spans="1:14">
      <c r="A304" s="6">
        <f>A293+1</f>
        <v>17</v>
      </c>
      <c r="B304" s="2" t="s">
        <v>14</v>
      </c>
      <c r="C304" s="11" t="s">
        <v>118</v>
      </c>
      <c r="D304" s="14"/>
    </row>
    <row r="305" spans="1:14">
      <c r="A305" s="6"/>
      <c r="B305" s="22" t="s">
        <v>16</v>
      </c>
      <c r="C305" s="4" t="s">
        <v>119</v>
      </c>
      <c r="N305" s="38"/>
    </row>
    <row r="306" spans="1:14">
      <c r="B306" s="2" t="s">
        <v>18</v>
      </c>
      <c r="C306" s="4">
        <v>2021</v>
      </c>
      <c r="D306" s="14"/>
    </row>
    <row r="307" spans="1:14">
      <c r="B307" s="2" t="s">
        <v>19</v>
      </c>
      <c r="C307" s="4" t="s">
        <v>120</v>
      </c>
      <c r="D307" s="14"/>
    </row>
    <row r="308" spans="1:14">
      <c r="B308" s="2" t="s">
        <v>21</v>
      </c>
      <c r="C308" s="4" t="s">
        <v>48</v>
      </c>
      <c r="D308" s="14"/>
    </row>
    <row r="309" spans="1:14">
      <c r="B309" s="2" t="s">
        <v>23</v>
      </c>
      <c r="C309" s="4" t="s">
        <v>83</v>
      </c>
      <c r="D309" s="14"/>
      <c r="E309" s="20"/>
      <c r="F309" s="8"/>
      <c r="G309" s="8"/>
      <c r="H309" s="8"/>
      <c r="I309" s="8"/>
      <c r="J309" s="8"/>
      <c r="K309" s="8"/>
      <c r="L309" s="8"/>
      <c r="M309" s="8"/>
    </row>
    <row r="310" spans="1:14">
      <c r="B310" s="2" t="s">
        <v>25</v>
      </c>
      <c r="D310" s="8" t="s">
        <v>264</v>
      </c>
      <c r="E310" s="8">
        <v>8153979</v>
      </c>
      <c r="F310" s="8">
        <v>3733984</v>
      </c>
      <c r="G310" s="8">
        <v>8492643</v>
      </c>
      <c r="H310" s="8" t="s">
        <v>264</v>
      </c>
      <c r="I310" s="8" t="s">
        <v>264</v>
      </c>
      <c r="J310" s="8">
        <v>5366517</v>
      </c>
      <c r="K310" s="8">
        <v>4758659</v>
      </c>
      <c r="L310" s="8">
        <v>3395320</v>
      </c>
      <c r="M310" s="8">
        <v>9517318</v>
      </c>
      <c r="N310" s="37">
        <v>43418420</v>
      </c>
    </row>
    <row r="311" spans="1:14">
      <c r="B311" s="2" t="s">
        <v>34</v>
      </c>
      <c r="D311" s="8" t="s">
        <v>264</v>
      </c>
      <c r="E311" s="8">
        <v>5545472</v>
      </c>
      <c r="F311" s="8">
        <v>2539460</v>
      </c>
      <c r="G311" s="8">
        <v>5775795</v>
      </c>
      <c r="H311" s="8" t="s">
        <v>264</v>
      </c>
      <c r="I311" s="8" t="s">
        <v>264</v>
      </c>
      <c r="J311" s="8">
        <v>3649735</v>
      </c>
      <c r="K311" s="8">
        <v>3236335</v>
      </c>
      <c r="L311" s="8">
        <v>2309137</v>
      </c>
      <c r="M311" s="8">
        <v>6472670</v>
      </c>
      <c r="N311" s="37">
        <v>29528604</v>
      </c>
    </row>
    <row r="312" spans="1:14">
      <c r="B312" s="2" t="s">
        <v>27</v>
      </c>
      <c r="D312" s="8" t="s">
        <v>264</v>
      </c>
      <c r="E312" s="8">
        <v>0</v>
      </c>
      <c r="F312" s="8">
        <v>0</v>
      </c>
      <c r="G312" s="8">
        <v>0</v>
      </c>
      <c r="H312" s="8" t="s">
        <v>264</v>
      </c>
      <c r="I312" s="8" t="s">
        <v>264</v>
      </c>
      <c r="J312" s="8">
        <v>0</v>
      </c>
      <c r="K312" s="8">
        <v>0</v>
      </c>
      <c r="L312" s="8">
        <v>0</v>
      </c>
      <c r="M312" s="8">
        <v>0</v>
      </c>
      <c r="N312" s="37">
        <v>0</v>
      </c>
    </row>
    <row r="313" spans="1:14">
      <c r="B313" s="2" t="s">
        <v>28</v>
      </c>
      <c r="D313" s="14"/>
      <c r="E313" s="20" t="s">
        <v>52</v>
      </c>
      <c r="F313" s="20" t="s">
        <v>52</v>
      </c>
      <c r="G313" s="20" t="s">
        <v>52</v>
      </c>
      <c r="H313" s="20"/>
      <c r="I313" s="20"/>
      <c r="J313" s="20" t="s">
        <v>52</v>
      </c>
      <c r="K313" s="20" t="s">
        <v>52</v>
      </c>
      <c r="L313" s="20" t="s">
        <v>52</v>
      </c>
      <c r="M313" s="20" t="s">
        <v>52</v>
      </c>
    </row>
    <row r="314" spans="1:14">
      <c r="D314" s="14"/>
      <c r="E314" s="20"/>
      <c r="F314" s="8"/>
      <c r="G314" s="8"/>
      <c r="H314" s="8"/>
      <c r="I314" s="8"/>
      <c r="J314" s="8"/>
      <c r="K314" s="8"/>
      <c r="L314" s="8"/>
      <c r="M314" s="8"/>
    </row>
    <row r="315" spans="1:14">
      <c r="A315" s="6">
        <f>A304+1</f>
        <v>18</v>
      </c>
      <c r="B315" s="2" t="s">
        <v>14</v>
      </c>
      <c r="C315" s="11" t="s">
        <v>121</v>
      </c>
      <c r="D315" s="14"/>
      <c r="E315" s="20"/>
      <c r="F315" s="8"/>
      <c r="G315" s="8"/>
      <c r="H315" s="8"/>
      <c r="I315" s="8"/>
      <c r="J315" s="8"/>
      <c r="K315" s="8"/>
      <c r="L315" s="8"/>
      <c r="M315" s="8"/>
    </row>
    <row r="316" spans="1:14">
      <c r="A316" s="6"/>
      <c r="B316" s="22" t="s">
        <v>16</v>
      </c>
      <c r="C316" s="11"/>
      <c r="N316" s="38"/>
    </row>
    <row r="317" spans="1:14">
      <c r="B317" s="2" t="s">
        <v>18</v>
      </c>
      <c r="C317" s="4">
        <v>2022</v>
      </c>
      <c r="D317" s="14"/>
      <c r="E317" s="20"/>
      <c r="F317" s="8"/>
      <c r="G317" s="8"/>
      <c r="H317" s="8"/>
      <c r="I317" s="8"/>
      <c r="J317" s="8"/>
      <c r="K317" s="8"/>
      <c r="L317" s="8"/>
      <c r="M317" s="8"/>
    </row>
    <row r="318" spans="1:14">
      <c r="B318" s="2" t="s">
        <v>19</v>
      </c>
      <c r="C318" s="4" t="s">
        <v>122</v>
      </c>
      <c r="D318" s="14"/>
      <c r="E318" s="20"/>
      <c r="F318" s="8"/>
      <c r="G318" s="8"/>
      <c r="H318" s="8"/>
      <c r="I318" s="8"/>
      <c r="J318" s="8"/>
      <c r="K318" s="8"/>
      <c r="L318" s="8"/>
      <c r="M318" s="8"/>
    </row>
    <row r="319" spans="1:14">
      <c r="B319" s="2" t="s">
        <v>21</v>
      </c>
      <c r="C319" s="4" t="s">
        <v>123</v>
      </c>
      <c r="D319" s="14"/>
      <c r="E319" s="20"/>
      <c r="F319" s="8"/>
      <c r="G319" s="8"/>
      <c r="H319" s="8"/>
      <c r="I319" s="8"/>
      <c r="J319" s="8"/>
      <c r="K319" s="8"/>
      <c r="L319" s="8"/>
      <c r="M319" s="8"/>
    </row>
    <row r="320" spans="1:14">
      <c r="B320" s="2" t="s">
        <v>23</v>
      </c>
      <c r="C320" s="4" t="s">
        <v>124</v>
      </c>
      <c r="D320" s="14"/>
      <c r="E320" s="20"/>
      <c r="F320" s="8"/>
      <c r="G320" s="8"/>
      <c r="H320" s="8"/>
      <c r="I320" s="8"/>
      <c r="J320" s="8"/>
      <c r="K320" s="8"/>
      <c r="L320" s="8"/>
      <c r="M320" s="8"/>
    </row>
    <row r="321" spans="1:14">
      <c r="B321" s="2" t="s">
        <v>25</v>
      </c>
      <c r="D321" s="8" t="s">
        <v>264</v>
      </c>
      <c r="E321" s="8">
        <v>5796464</v>
      </c>
      <c r="F321" s="8">
        <v>2654141</v>
      </c>
      <c r="G321" s="8">
        <v>6037749</v>
      </c>
      <c r="H321" s="8" t="s">
        <v>264</v>
      </c>
      <c r="I321" s="8" t="s">
        <v>264</v>
      </c>
      <c r="J321" s="8">
        <v>3815678</v>
      </c>
      <c r="K321" s="8">
        <v>3377997</v>
      </c>
      <c r="L321" s="8">
        <v>2418467</v>
      </c>
      <c r="M321" s="8">
        <v>6761606</v>
      </c>
      <c r="N321" s="37">
        <v>30862102</v>
      </c>
    </row>
    <row r="322" spans="1:14">
      <c r="B322" s="2" t="s">
        <v>34</v>
      </c>
      <c r="D322" s="8" t="s">
        <v>264</v>
      </c>
      <c r="E322" s="8">
        <v>4252339</v>
      </c>
      <c r="F322" s="8">
        <v>1947102</v>
      </c>
      <c r="G322" s="8">
        <v>4429348</v>
      </c>
      <c r="H322" s="8" t="s">
        <v>264</v>
      </c>
      <c r="I322" s="8" t="s">
        <v>264</v>
      </c>
      <c r="J322" s="8">
        <v>2799216</v>
      </c>
      <c r="K322" s="8">
        <v>2478130</v>
      </c>
      <c r="L322" s="8">
        <v>1774209</v>
      </c>
      <c r="M322" s="8">
        <v>4960376</v>
      </c>
      <c r="N322" s="37">
        <v>22640720</v>
      </c>
    </row>
    <row r="323" spans="1:14">
      <c r="B323" s="2" t="s">
        <v>27</v>
      </c>
      <c r="D323" s="8" t="s">
        <v>264</v>
      </c>
      <c r="E323" s="8">
        <v>0</v>
      </c>
      <c r="F323" s="8">
        <v>0</v>
      </c>
      <c r="G323" s="8">
        <v>0</v>
      </c>
      <c r="H323" s="8" t="s">
        <v>264</v>
      </c>
      <c r="I323" s="8" t="s">
        <v>264</v>
      </c>
      <c r="J323" s="8">
        <v>0</v>
      </c>
      <c r="K323" s="8">
        <v>0</v>
      </c>
      <c r="L323" s="8">
        <v>0</v>
      </c>
      <c r="M323" s="8">
        <v>0</v>
      </c>
      <c r="N323" s="37">
        <v>0</v>
      </c>
    </row>
    <row r="324" spans="1:14">
      <c r="B324" s="2" t="s">
        <v>28</v>
      </c>
      <c r="D324" s="14"/>
      <c r="E324" s="20" t="s">
        <v>52</v>
      </c>
      <c r="F324" s="20" t="s">
        <v>52</v>
      </c>
      <c r="G324" s="20" t="s">
        <v>52</v>
      </c>
      <c r="H324" s="20"/>
      <c r="I324" s="20"/>
      <c r="J324" s="20" t="s">
        <v>52</v>
      </c>
      <c r="K324" s="20" t="s">
        <v>52</v>
      </c>
      <c r="L324" s="20" t="s">
        <v>52</v>
      </c>
      <c r="M324" s="20" t="s">
        <v>52</v>
      </c>
    </row>
    <row r="325" spans="1:14">
      <c r="D325" s="14"/>
      <c r="E325" s="20"/>
      <c r="F325" s="8"/>
      <c r="G325" s="8"/>
      <c r="H325" s="8"/>
      <c r="I325" s="8"/>
      <c r="J325" s="8"/>
      <c r="K325" s="8"/>
      <c r="L325" s="8"/>
      <c r="M325" s="8"/>
    </row>
    <row r="326" spans="1:14">
      <c r="A326" s="6">
        <f>A315+1</f>
        <v>19</v>
      </c>
      <c r="B326" s="2" t="s">
        <v>14</v>
      </c>
      <c r="C326" s="11" t="s">
        <v>125</v>
      </c>
      <c r="D326" s="14"/>
      <c r="E326" s="20"/>
      <c r="F326" s="8"/>
      <c r="G326" s="8"/>
      <c r="H326" s="8"/>
      <c r="I326" s="8"/>
      <c r="J326" s="8"/>
      <c r="K326" s="8"/>
      <c r="L326" s="8"/>
      <c r="M326" s="8"/>
    </row>
    <row r="327" spans="1:14">
      <c r="A327" s="6"/>
      <c r="B327" s="22" t="s">
        <v>16</v>
      </c>
      <c r="C327" s="4" t="s">
        <v>126</v>
      </c>
      <c r="N327" s="38"/>
    </row>
    <row r="328" spans="1:14">
      <c r="B328" s="2" t="s">
        <v>18</v>
      </c>
      <c r="C328" s="4">
        <v>2022</v>
      </c>
      <c r="D328" s="14"/>
      <c r="E328" s="20"/>
      <c r="F328" s="8"/>
      <c r="G328" s="8"/>
      <c r="H328" s="8"/>
      <c r="I328" s="8"/>
      <c r="J328" s="8"/>
      <c r="K328" s="8"/>
      <c r="L328" s="8"/>
      <c r="M328" s="8"/>
    </row>
    <row r="329" spans="1:14">
      <c r="B329" s="2" t="s">
        <v>19</v>
      </c>
      <c r="C329" s="4" t="s">
        <v>122</v>
      </c>
      <c r="D329" s="14"/>
      <c r="E329" s="20"/>
      <c r="F329" s="8"/>
      <c r="G329" s="8"/>
      <c r="H329" s="8"/>
      <c r="I329" s="8"/>
      <c r="J329" s="8"/>
      <c r="K329" s="8"/>
      <c r="L329" s="8"/>
      <c r="M329" s="8"/>
    </row>
    <row r="330" spans="1:14">
      <c r="B330" s="2" t="s">
        <v>21</v>
      </c>
      <c r="C330" s="4" t="s">
        <v>123</v>
      </c>
      <c r="D330" s="14"/>
      <c r="E330" s="20"/>
      <c r="F330" s="8"/>
      <c r="G330" s="8"/>
      <c r="H330" s="8"/>
      <c r="I330" s="8"/>
      <c r="J330" s="8"/>
      <c r="K330" s="8"/>
      <c r="L330" s="8"/>
      <c r="M330" s="8"/>
    </row>
    <row r="331" spans="1:14">
      <c r="B331" s="2" t="s">
        <v>23</v>
      </c>
      <c r="C331" s="4" t="s">
        <v>83</v>
      </c>
      <c r="D331" s="14"/>
      <c r="E331" s="20"/>
      <c r="F331" s="8"/>
      <c r="G331" s="8"/>
      <c r="H331" s="8"/>
      <c r="I331" s="8"/>
      <c r="J331" s="8"/>
      <c r="K331" s="8"/>
      <c r="L331" s="8"/>
      <c r="M331" s="8"/>
    </row>
    <row r="332" spans="1:14">
      <c r="B332" s="2" t="s">
        <v>25</v>
      </c>
      <c r="D332" s="8" t="s">
        <v>264</v>
      </c>
      <c r="E332" s="8">
        <v>11397145</v>
      </c>
      <c r="F332" s="8">
        <v>5226219</v>
      </c>
      <c r="G332" s="8">
        <v>11865165</v>
      </c>
      <c r="H332" s="8" t="s">
        <v>264</v>
      </c>
      <c r="I332" s="8" t="s">
        <v>264</v>
      </c>
      <c r="J332" s="8">
        <v>7496981</v>
      </c>
      <c r="K332" s="8">
        <v>6647612</v>
      </c>
      <c r="L332" s="8">
        <v>4749533</v>
      </c>
      <c r="M332" s="8">
        <v>13286558</v>
      </c>
      <c r="N332" s="37">
        <v>60669213</v>
      </c>
    </row>
    <row r="333" spans="1:14">
      <c r="B333" s="2" t="s">
        <v>34</v>
      </c>
      <c r="D333" s="8" t="s">
        <v>264</v>
      </c>
      <c r="E333" s="8">
        <v>11174012</v>
      </c>
      <c r="F333" s="8">
        <v>5123901</v>
      </c>
      <c r="G333" s="8">
        <v>11632869</v>
      </c>
      <c r="H333" s="8" t="s">
        <v>264</v>
      </c>
      <c r="I333" s="8" t="s">
        <v>264</v>
      </c>
      <c r="J333" s="8">
        <v>7350206</v>
      </c>
      <c r="K333" s="8">
        <v>6517465</v>
      </c>
      <c r="L333" s="8">
        <v>4656546</v>
      </c>
      <c r="M333" s="8">
        <v>13026434</v>
      </c>
      <c r="N333" s="37">
        <v>59481433</v>
      </c>
    </row>
    <row r="334" spans="1:14">
      <c r="B334" s="2" t="s">
        <v>27</v>
      </c>
      <c r="D334" s="8" t="s">
        <v>264</v>
      </c>
      <c r="E334" s="8">
        <v>0</v>
      </c>
      <c r="F334" s="8">
        <v>0</v>
      </c>
      <c r="G334" s="8">
        <v>0</v>
      </c>
      <c r="H334" s="8" t="s">
        <v>264</v>
      </c>
      <c r="I334" s="8" t="s">
        <v>264</v>
      </c>
      <c r="J334" s="8">
        <v>0</v>
      </c>
      <c r="K334" s="8">
        <v>0</v>
      </c>
      <c r="L334" s="8">
        <v>0</v>
      </c>
      <c r="M334" s="8">
        <v>0</v>
      </c>
      <c r="N334" s="37">
        <v>0</v>
      </c>
    </row>
    <row r="335" spans="1:14">
      <c r="B335" s="2" t="s">
        <v>28</v>
      </c>
      <c r="D335" s="14"/>
      <c r="E335" s="20" t="s">
        <v>52</v>
      </c>
      <c r="F335" s="20" t="s">
        <v>52</v>
      </c>
      <c r="G335" s="20" t="s">
        <v>52</v>
      </c>
      <c r="H335" s="20"/>
      <c r="I335" s="20"/>
      <c r="J335" s="20" t="s">
        <v>52</v>
      </c>
      <c r="K335" s="20" t="s">
        <v>52</v>
      </c>
      <c r="L335" s="20" t="s">
        <v>52</v>
      </c>
      <c r="M335" s="20" t="s">
        <v>52</v>
      </c>
    </row>
    <row r="336" spans="1:14">
      <c r="D336" s="14"/>
      <c r="E336" s="20"/>
      <c r="F336" s="20"/>
      <c r="G336" s="20"/>
      <c r="H336" s="20"/>
      <c r="I336" s="20"/>
      <c r="J336" s="20"/>
      <c r="K336" s="20"/>
      <c r="L336" s="20"/>
      <c r="M336" s="20"/>
    </row>
    <row r="337" spans="1:14">
      <c r="A337" s="6">
        <f>A326+1</f>
        <v>20</v>
      </c>
      <c r="B337" s="2" t="s">
        <v>14</v>
      </c>
      <c r="C337" s="11" t="s">
        <v>127</v>
      </c>
      <c r="D337" s="14"/>
      <c r="E337" s="20"/>
      <c r="F337" s="8"/>
      <c r="G337" s="8"/>
      <c r="H337" s="8"/>
      <c r="I337" s="8"/>
      <c r="J337" s="8"/>
      <c r="K337" s="8"/>
      <c r="L337" s="8"/>
      <c r="M337" s="8"/>
    </row>
    <row r="338" spans="1:14">
      <c r="A338" s="6"/>
      <c r="B338" s="22" t="s">
        <v>16</v>
      </c>
      <c r="C338" s="4" t="s">
        <v>128</v>
      </c>
      <c r="N338" s="38"/>
    </row>
    <row r="339" spans="1:14">
      <c r="B339" s="2" t="s">
        <v>18</v>
      </c>
      <c r="C339" s="4">
        <v>2022</v>
      </c>
      <c r="D339" s="14"/>
      <c r="E339" s="20"/>
      <c r="F339" s="8"/>
      <c r="G339" s="8"/>
      <c r="H339" s="8"/>
      <c r="I339" s="8"/>
      <c r="J339" s="8"/>
      <c r="K339" s="8"/>
      <c r="L339" s="8"/>
      <c r="M339" s="8"/>
    </row>
    <row r="340" spans="1:14">
      <c r="B340" s="2" t="s">
        <v>19</v>
      </c>
      <c r="C340" s="4" t="s">
        <v>122</v>
      </c>
      <c r="D340" s="14"/>
      <c r="E340" s="20"/>
      <c r="F340" s="8"/>
      <c r="G340" s="8"/>
      <c r="H340" s="8"/>
      <c r="I340" s="8"/>
      <c r="J340" s="8"/>
      <c r="K340" s="8"/>
      <c r="L340" s="8"/>
      <c r="M340" s="8"/>
    </row>
    <row r="341" spans="1:14">
      <c r="B341" s="2" t="s">
        <v>21</v>
      </c>
      <c r="C341" s="4" t="s">
        <v>123</v>
      </c>
      <c r="D341" s="14"/>
      <c r="E341" s="20"/>
      <c r="F341" s="8"/>
      <c r="G341" s="8"/>
      <c r="H341" s="8"/>
      <c r="I341" s="8"/>
      <c r="J341" s="8"/>
      <c r="K341" s="8"/>
      <c r="L341" s="8"/>
      <c r="M341" s="8"/>
    </row>
    <row r="342" spans="1:14">
      <c r="B342" s="2" t="s">
        <v>23</v>
      </c>
      <c r="C342" s="4" t="s">
        <v>44</v>
      </c>
      <c r="D342" s="14"/>
      <c r="E342" s="20"/>
      <c r="F342" s="8"/>
      <c r="G342" s="8"/>
      <c r="H342" s="8"/>
      <c r="I342" s="8"/>
      <c r="J342" s="8"/>
      <c r="K342" s="8"/>
      <c r="L342" s="8"/>
      <c r="M342" s="8"/>
    </row>
    <row r="343" spans="1:14">
      <c r="B343" s="2" t="s">
        <v>25</v>
      </c>
      <c r="D343" s="8" t="s">
        <v>264</v>
      </c>
      <c r="E343" s="8">
        <v>7457119</v>
      </c>
      <c r="F343" s="8">
        <v>3414868</v>
      </c>
      <c r="G343" s="8">
        <v>7766839</v>
      </c>
      <c r="H343" s="8" t="s">
        <v>264</v>
      </c>
      <c r="I343" s="8" t="s">
        <v>264</v>
      </c>
      <c r="J343" s="8">
        <v>4907880</v>
      </c>
      <c r="K343" s="8">
        <v>4351971</v>
      </c>
      <c r="L343" s="8">
        <v>3105147</v>
      </c>
      <c r="M343" s="8">
        <v>8703942</v>
      </c>
      <c r="N343" s="37">
        <v>39707766</v>
      </c>
    </row>
    <row r="344" spans="1:14">
      <c r="B344" s="2" t="s">
        <v>34</v>
      </c>
      <c r="D344" s="8" t="s">
        <v>264</v>
      </c>
      <c r="E344" s="8">
        <v>5688530</v>
      </c>
      <c r="F344" s="8">
        <v>2604971</v>
      </c>
      <c r="G344" s="8">
        <v>5924794</v>
      </c>
      <c r="H344" s="8" t="s">
        <v>264</v>
      </c>
      <c r="I344" s="8" t="s">
        <v>264</v>
      </c>
      <c r="J344" s="8">
        <v>3743888</v>
      </c>
      <c r="K344" s="8">
        <v>3319823</v>
      </c>
      <c r="L344" s="8">
        <v>2368706</v>
      </c>
      <c r="M344" s="8">
        <v>6639647</v>
      </c>
      <c r="N344" s="37">
        <v>30290359</v>
      </c>
    </row>
    <row r="345" spans="1:14">
      <c r="B345" s="2" t="s">
        <v>27</v>
      </c>
      <c r="D345" s="8" t="s">
        <v>264</v>
      </c>
      <c r="E345" s="8">
        <v>880</v>
      </c>
      <c r="F345" s="8">
        <v>403</v>
      </c>
      <c r="G345" s="8">
        <v>917</v>
      </c>
      <c r="H345" s="8" t="s">
        <v>264</v>
      </c>
      <c r="I345" s="8" t="s">
        <v>264</v>
      </c>
      <c r="J345" s="8">
        <v>579</v>
      </c>
      <c r="K345" s="8">
        <v>514</v>
      </c>
      <c r="L345" s="8">
        <v>366</v>
      </c>
      <c r="M345" s="8">
        <v>1027</v>
      </c>
      <c r="N345" s="37">
        <v>4686</v>
      </c>
    </row>
    <row r="346" spans="1:14">
      <c r="B346" s="2" t="s">
        <v>28</v>
      </c>
      <c r="D346" s="14"/>
      <c r="E346" s="20" t="s">
        <v>52</v>
      </c>
      <c r="F346" s="20" t="s">
        <v>52</v>
      </c>
      <c r="G346" s="20" t="s">
        <v>52</v>
      </c>
      <c r="H346" s="20"/>
      <c r="I346" s="20"/>
      <c r="J346" s="20" t="s">
        <v>52</v>
      </c>
      <c r="K346" s="20" t="s">
        <v>52</v>
      </c>
      <c r="L346" s="20" t="s">
        <v>52</v>
      </c>
      <c r="M346" s="20" t="s">
        <v>52</v>
      </c>
    </row>
    <row r="347" spans="1:14">
      <c r="D347" s="14"/>
      <c r="E347" s="20"/>
      <c r="F347" s="20"/>
      <c r="G347" s="20"/>
      <c r="H347" s="20"/>
      <c r="I347" s="20"/>
      <c r="J347" s="20"/>
      <c r="K347" s="20"/>
      <c r="L347" s="20"/>
      <c r="M347" s="20"/>
    </row>
    <row r="348" spans="1:14">
      <c r="A348" s="6">
        <f>A337+1</f>
        <v>21</v>
      </c>
      <c r="B348" s="2" t="s">
        <v>14</v>
      </c>
      <c r="C348" s="11" t="s">
        <v>129</v>
      </c>
      <c r="D348" s="14"/>
      <c r="E348" s="20"/>
      <c r="F348" s="8"/>
      <c r="G348" s="8"/>
      <c r="H348" s="8"/>
      <c r="I348" s="8"/>
      <c r="J348" s="8"/>
      <c r="K348" s="8"/>
      <c r="L348" s="8"/>
      <c r="M348" s="8"/>
    </row>
    <row r="349" spans="1:14">
      <c r="A349" s="6"/>
      <c r="B349" s="22" t="s">
        <v>16</v>
      </c>
      <c r="N349" s="38"/>
    </row>
    <row r="350" spans="1:14">
      <c r="B350" s="2" t="s">
        <v>18</v>
      </c>
      <c r="C350" s="4">
        <v>2022</v>
      </c>
      <c r="D350" s="14"/>
      <c r="E350" s="20"/>
      <c r="F350" s="8"/>
      <c r="G350" s="8"/>
      <c r="H350" s="8"/>
      <c r="I350" s="8"/>
      <c r="J350" s="8"/>
      <c r="K350" s="8"/>
      <c r="L350" s="8"/>
      <c r="M350" s="8"/>
    </row>
    <row r="351" spans="1:14">
      <c r="B351" s="2" t="s">
        <v>19</v>
      </c>
      <c r="C351" s="4" t="s">
        <v>122</v>
      </c>
      <c r="D351" s="14"/>
      <c r="E351" s="20"/>
      <c r="F351" s="8"/>
      <c r="G351" s="8"/>
      <c r="H351" s="8"/>
      <c r="I351" s="8"/>
      <c r="J351" s="8"/>
      <c r="K351" s="8"/>
      <c r="L351" s="8"/>
      <c r="M351" s="8"/>
    </row>
    <row r="352" spans="1:14">
      <c r="B352" s="2" t="s">
        <v>21</v>
      </c>
      <c r="C352" s="4" t="s">
        <v>123</v>
      </c>
      <c r="D352" s="14"/>
      <c r="E352" s="20"/>
      <c r="F352" s="8"/>
      <c r="G352" s="8"/>
      <c r="H352" s="8"/>
      <c r="I352" s="8"/>
      <c r="J352" s="8"/>
      <c r="K352" s="8"/>
      <c r="L352" s="8"/>
      <c r="M352" s="8"/>
    </row>
    <row r="353" spans="1:14">
      <c r="B353" s="2" t="s">
        <v>23</v>
      </c>
      <c r="C353" s="4" t="s">
        <v>44</v>
      </c>
      <c r="D353" s="14"/>
      <c r="E353" s="20"/>
      <c r="F353" s="8"/>
      <c r="G353" s="8"/>
      <c r="H353" s="8"/>
      <c r="I353" s="8"/>
      <c r="J353" s="8"/>
      <c r="K353" s="8"/>
      <c r="L353" s="8"/>
      <c r="M353" s="8"/>
    </row>
    <row r="354" spans="1:14">
      <c r="B354" s="2" t="s">
        <v>25</v>
      </c>
      <c r="D354" s="8" t="s">
        <v>264</v>
      </c>
      <c r="E354" s="8">
        <v>9626071</v>
      </c>
      <c r="F354" s="8">
        <v>4414906</v>
      </c>
      <c r="G354" s="8">
        <v>10020259</v>
      </c>
      <c r="H354" s="8" t="s">
        <v>264</v>
      </c>
      <c r="I354" s="8" t="s">
        <v>264</v>
      </c>
      <c r="J354" s="8">
        <v>6330660</v>
      </c>
      <c r="K354" s="8">
        <v>5613237</v>
      </c>
      <c r="L354" s="8">
        <v>4012834</v>
      </c>
      <c r="M354" s="8">
        <v>11226475</v>
      </c>
      <c r="N354" s="37">
        <v>51244442</v>
      </c>
    </row>
    <row r="355" spans="1:14">
      <c r="B355" s="2" t="s">
        <v>34</v>
      </c>
      <c r="D355" s="8" t="s">
        <v>264</v>
      </c>
      <c r="E355" s="8">
        <v>8267241</v>
      </c>
      <c r="F355" s="8">
        <v>3791691</v>
      </c>
      <c r="G355" s="8">
        <v>8605785</v>
      </c>
      <c r="H355" s="8" t="s">
        <v>264</v>
      </c>
      <c r="I355" s="8" t="s">
        <v>264</v>
      </c>
      <c r="J355" s="8">
        <v>5437014</v>
      </c>
      <c r="K355" s="8">
        <v>4820865</v>
      </c>
      <c r="L355" s="8">
        <v>3446376</v>
      </c>
      <c r="M355" s="8">
        <v>9641729</v>
      </c>
      <c r="N355" s="37">
        <v>44010701</v>
      </c>
    </row>
    <row r="356" spans="1:14">
      <c r="B356" s="2" t="s">
        <v>27</v>
      </c>
      <c r="D356" s="8" t="s">
        <v>264</v>
      </c>
      <c r="E356" s="8">
        <v>0</v>
      </c>
      <c r="F356" s="8">
        <v>0</v>
      </c>
      <c r="G356" s="8">
        <v>0</v>
      </c>
      <c r="H356" s="8" t="s">
        <v>264</v>
      </c>
      <c r="I356" s="8" t="s">
        <v>264</v>
      </c>
      <c r="J356" s="8">
        <v>0</v>
      </c>
      <c r="K356" s="8">
        <v>0</v>
      </c>
      <c r="L356" s="8">
        <v>0</v>
      </c>
      <c r="M356" s="8">
        <v>0</v>
      </c>
      <c r="N356" s="37">
        <v>0</v>
      </c>
    </row>
    <row r="357" spans="1:14">
      <c r="B357" s="2" t="s">
        <v>28</v>
      </c>
      <c r="D357" s="20"/>
      <c r="E357" s="20" t="s">
        <v>52</v>
      </c>
      <c r="F357" s="20" t="s">
        <v>52</v>
      </c>
      <c r="G357" s="20" t="s">
        <v>52</v>
      </c>
      <c r="H357" s="20"/>
      <c r="I357" s="20"/>
      <c r="J357" s="20" t="s">
        <v>52</v>
      </c>
      <c r="K357" s="20" t="s">
        <v>52</v>
      </c>
      <c r="L357" s="20" t="s">
        <v>52</v>
      </c>
      <c r="M357" s="20" t="s">
        <v>52</v>
      </c>
    </row>
    <row r="358" spans="1:14">
      <c r="D358" s="20"/>
      <c r="E358" s="20"/>
      <c r="F358" s="20"/>
      <c r="G358" s="20"/>
      <c r="H358" s="20"/>
      <c r="I358" s="20"/>
      <c r="J358" s="20"/>
      <c r="K358" s="20"/>
      <c r="L358" s="20"/>
      <c r="M358" s="20"/>
    </row>
    <row r="359" spans="1:14">
      <c r="A359" s="6">
        <f>A348+1</f>
        <v>22</v>
      </c>
      <c r="B359" s="2" t="s">
        <v>14</v>
      </c>
      <c r="C359" s="11" t="s">
        <v>130</v>
      </c>
      <c r="D359" s="14"/>
      <c r="E359" s="20"/>
      <c r="F359" s="8"/>
      <c r="G359" s="8"/>
      <c r="H359" s="8"/>
      <c r="I359" s="8"/>
      <c r="J359" s="8"/>
      <c r="K359" s="8"/>
      <c r="L359" s="8"/>
      <c r="M359" s="8"/>
    </row>
    <row r="360" spans="1:14">
      <c r="A360" s="6"/>
      <c r="B360" s="22" t="s">
        <v>16</v>
      </c>
      <c r="C360" s="23"/>
      <c r="N360" s="38"/>
    </row>
    <row r="361" spans="1:14">
      <c r="B361" s="2" t="s">
        <v>18</v>
      </c>
      <c r="C361" s="23">
        <v>2023</v>
      </c>
      <c r="D361" s="14"/>
      <c r="E361" s="20"/>
      <c r="F361" s="8"/>
      <c r="G361" s="8"/>
      <c r="H361" s="8"/>
      <c r="I361" s="8"/>
      <c r="J361" s="8"/>
      <c r="K361" s="8"/>
      <c r="L361" s="8"/>
      <c r="M361" s="8"/>
    </row>
    <row r="362" spans="1:14">
      <c r="B362" s="2" t="s">
        <v>19</v>
      </c>
      <c r="C362" s="23" t="s">
        <v>131</v>
      </c>
      <c r="D362" s="14"/>
      <c r="E362" s="20"/>
      <c r="F362" s="8"/>
      <c r="G362" s="8"/>
      <c r="H362" s="8"/>
      <c r="I362" s="8"/>
      <c r="J362" s="8"/>
      <c r="K362" s="8"/>
      <c r="L362" s="8"/>
      <c r="M362" s="8"/>
    </row>
    <row r="363" spans="1:14">
      <c r="B363" s="2" t="s">
        <v>21</v>
      </c>
      <c r="C363" s="23" t="s">
        <v>123</v>
      </c>
      <c r="D363" s="14"/>
      <c r="E363" s="20"/>
      <c r="F363" s="8"/>
      <c r="G363" s="8"/>
      <c r="H363" s="8"/>
      <c r="I363" s="8"/>
      <c r="J363" s="8"/>
      <c r="K363" s="8"/>
      <c r="L363" s="8"/>
      <c r="M363" s="8"/>
    </row>
    <row r="364" spans="1:14">
      <c r="B364" s="2" t="s">
        <v>23</v>
      </c>
      <c r="C364" s="23" t="s">
        <v>39</v>
      </c>
      <c r="D364" s="14"/>
      <c r="E364" s="20"/>
      <c r="F364" s="8"/>
      <c r="G364" s="8"/>
      <c r="H364" s="8"/>
      <c r="I364" s="8"/>
      <c r="J364" s="8"/>
      <c r="K364" s="8"/>
      <c r="L364" s="8"/>
      <c r="M364" s="8"/>
    </row>
    <row r="365" spans="1:14">
      <c r="B365" s="2" t="s">
        <v>25</v>
      </c>
      <c r="D365" s="8" t="s">
        <v>264</v>
      </c>
      <c r="E365" s="8">
        <v>150000000</v>
      </c>
      <c r="F365" s="8">
        <v>40000000</v>
      </c>
      <c r="G365" s="8">
        <v>150000000</v>
      </c>
      <c r="H365" s="8">
        <v>70000000</v>
      </c>
      <c r="I365" s="8" t="s">
        <v>264</v>
      </c>
      <c r="J365" s="8">
        <v>16000000</v>
      </c>
      <c r="K365" s="8" t="s">
        <v>264</v>
      </c>
      <c r="L365" s="8">
        <v>60000000</v>
      </c>
      <c r="M365" s="8">
        <v>140000000</v>
      </c>
      <c r="N365" s="37">
        <v>626000000</v>
      </c>
    </row>
    <row r="366" spans="1:14">
      <c r="B366" s="2" t="s">
        <v>34</v>
      </c>
      <c r="D366" s="8" t="s">
        <v>264</v>
      </c>
      <c r="E366" s="8">
        <v>145223214</v>
      </c>
      <c r="F366" s="8">
        <v>38726190</v>
      </c>
      <c r="G366" s="8">
        <v>145223214</v>
      </c>
      <c r="H366" s="8">
        <v>67770833</v>
      </c>
      <c r="I366" s="8" t="s">
        <v>264</v>
      </c>
      <c r="J366" s="8">
        <v>15490476</v>
      </c>
      <c r="K366" s="8" t="s">
        <v>264</v>
      </c>
      <c r="L366" s="8">
        <v>58089286</v>
      </c>
      <c r="M366" s="8">
        <v>135541667</v>
      </c>
      <c r="N366" s="37">
        <v>606064880</v>
      </c>
    </row>
    <row r="367" spans="1:14">
      <c r="B367" s="2" t="s">
        <v>27</v>
      </c>
      <c r="D367" s="8" t="s">
        <v>264</v>
      </c>
      <c r="E367" s="8">
        <v>0</v>
      </c>
      <c r="F367" s="8">
        <v>0</v>
      </c>
      <c r="G367" s="8">
        <v>0</v>
      </c>
      <c r="H367" s="8">
        <v>0</v>
      </c>
      <c r="I367" s="8" t="s">
        <v>264</v>
      </c>
      <c r="J367" s="8">
        <v>0</v>
      </c>
      <c r="K367" s="8" t="s">
        <v>264</v>
      </c>
      <c r="L367" s="8">
        <v>0</v>
      </c>
      <c r="M367" s="8">
        <v>0</v>
      </c>
      <c r="N367" s="37">
        <v>0</v>
      </c>
    </row>
    <row r="368" spans="1:14">
      <c r="B368" s="2" t="s">
        <v>28</v>
      </c>
      <c r="D368" s="20"/>
      <c r="E368" s="20" t="s">
        <v>52</v>
      </c>
      <c r="F368" s="20" t="s">
        <v>52</v>
      </c>
      <c r="G368" s="20" t="s">
        <v>52</v>
      </c>
      <c r="H368" s="20" t="s">
        <v>52</v>
      </c>
      <c r="I368" s="20"/>
      <c r="J368" s="20" t="s">
        <v>52</v>
      </c>
      <c r="K368" s="20"/>
      <c r="L368" s="20" t="s">
        <v>52</v>
      </c>
      <c r="M368" s="20" t="s">
        <v>52</v>
      </c>
    </row>
    <row r="369" spans="1:14">
      <c r="D369" s="20"/>
      <c r="E369" s="20"/>
      <c r="F369" s="20"/>
      <c r="G369" s="20"/>
      <c r="H369" s="20"/>
      <c r="I369" s="20"/>
      <c r="J369" s="20"/>
      <c r="K369" s="20"/>
      <c r="L369" s="20"/>
      <c r="M369" s="20"/>
    </row>
    <row r="370" spans="1:14">
      <c r="B370" s="5" t="s">
        <v>132</v>
      </c>
      <c r="D370" s="14"/>
      <c r="E370" s="8"/>
      <c r="F370" s="8"/>
      <c r="G370" s="8"/>
      <c r="H370" s="8"/>
      <c r="I370" s="8"/>
      <c r="J370" s="8"/>
      <c r="K370" s="8"/>
      <c r="L370" s="8"/>
      <c r="M370" s="8"/>
      <c r="N370" s="38"/>
    </row>
    <row r="371" spans="1:14">
      <c r="C371" s="3"/>
      <c r="D371" s="14"/>
      <c r="E371" s="8"/>
      <c r="F371" s="8"/>
      <c r="G371" s="8"/>
      <c r="H371" s="8"/>
      <c r="I371" s="8"/>
      <c r="J371" s="8"/>
      <c r="K371" s="8"/>
      <c r="L371" s="8"/>
      <c r="M371" s="8"/>
      <c r="N371" s="38"/>
    </row>
    <row r="372" spans="1:14">
      <c r="A372" s="1">
        <v>1</v>
      </c>
      <c r="B372" s="2" t="s">
        <v>14</v>
      </c>
      <c r="C372" s="11" t="s">
        <v>133</v>
      </c>
      <c r="E372" s="13"/>
      <c r="F372" s="13"/>
      <c r="G372" s="13"/>
      <c r="H372" s="13"/>
      <c r="I372" s="13"/>
      <c r="J372" s="13"/>
      <c r="K372" s="13"/>
      <c r="L372" s="13"/>
      <c r="M372" s="13"/>
      <c r="N372" s="38"/>
    </row>
    <row r="373" spans="1:14">
      <c r="A373" s="6"/>
      <c r="B373" s="22" t="s">
        <v>16</v>
      </c>
      <c r="C373" s="4" t="s">
        <v>134</v>
      </c>
      <c r="N373" s="38"/>
    </row>
    <row r="374" spans="1:14">
      <c r="B374" s="2" t="s">
        <v>18</v>
      </c>
      <c r="C374" s="4">
        <v>2021</v>
      </c>
      <c r="E374" s="13"/>
      <c r="F374" s="13"/>
      <c r="G374" s="13"/>
      <c r="H374" s="13"/>
      <c r="I374" s="13"/>
      <c r="J374" s="13"/>
      <c r="K374" s="13"/>
      <c r="L374" s="13"/>
      <c r="M374" s="13"/>
      <c r="N374" s="38"/>
    </row>
    <row r="375" spans="1:14">
      <c r="B375" s="2" t="s">
        <v>19</v>
      </c>
      <c r="C375" s="4" t="s">
        <v>135</v>
      </c>
      <c r="E375" s="13"/>
      <c r="F375" s="13"/>
      <c r="G375" s="13"/>
      <c r="H375" s="13"/>
      <c r="I375" s="13"/>
      <c r="J375" s="13"/>
      <c r="K375" s="13"/>
      <c r="L375" s="13"/>
      <c r="M375" s="13"/>
      <c r="N375" s="38"/>
    </row>
    <row r="376" spans="1:14">
      <c r="B376" s="2" t="s">
        <v>21</v>
      </c>
      <c r="C376" s="4" t="s">
        <v>48</v>
      </c>
      <c r="E376" s="13"/>
      <c r="F376" s="13"/>
      <c r="G376" s="13"/>
      <c r="H376" s="13"/>
      <c r="I376" s="13"/>
      <c r="J376" s="13"/>
      <c r="K376" s="13"/>
      <c r="L376" s="13"/>
      <c r="M376" s="13"/>
      <c r="N376" s="38"/>
    </row>
    <row r="377" spans="1:14">
      <c r="B377" s="2" t="s">
        <v>23</v>
      </c>
      <c r="C377" s="4" t="s">
        <v>39</v>
      </c>
      <c r="E377" s="13"/>
      <c r="F377" s="13"/>
      <c r="G377" s="13"/>
      <c r="H377" s="13"/>
      <c r="I377" s="13"/>
      <c r="J377" s="13"/>
      <c r="K377" s="13"/>
      <c r="L377" s="13"/>
      <c r="M377" s="13"/>
      <c r="N377" s="38"/>
    </row>
    <row r="378" spans="1:14">
      <c r="B378" s="2" t="s">
        <v>25</v>
      </c>
      <c r="D378" s="8">
        <v>245000000</v>
      </c>
      <c r="E378" s="8">
        <v>130000000</v>
      </c>
      <c r="F378" s="8">
        <v>100000000</v>
      </c>
      <c r="G378" s="8">
        <v>100000000</v>
      </c>
      <c r="H378" s="8" t="s">
        <v>264</v>
      </c>
      <c r="I378" s="8" t="s">
        <v>264</v>
      </c>
      <c r="J378" s="8">
        <v>120000000</v>
      </c>
      <c r="K378" s="8">
        <v>70000000</v>
      </c>
      <c r="L378" s="8" t="s">
        <v>264</v>
      </c>
      <c r="M378" s="8">
        <v>180000000</v>
      </c>
      <c r="N378" s="39">
        <v>945000000</v>
      </c>
    </row>
    <row r="379" spans="1:14">
      <c r="B379" s="2" t="s">
        <v>34</v>
      </c>
      <c r="D379" s="8">
        <v>86981508</v>
      </c>
      <c r="E379" s="8">
        <v>46153468</v>
      </c>
      <c r="F379" s="8">
        <v>35502666</v>
      </c>
      <c r="G379" s="8">
        <v>35502665</v>
      </c>
      <c r="H379" s="8" t="s">
        <v>264</v>
      </c>
      <c r="I379" s="8" t="s">
        <v>264</v>
      </c>
      <c r="J379" s="8">
        <v>42603200</v>
      </c>
      <c r="K379" s="8">
        <v>24851864</v>
      </c>
      <c r="L379" s="8" t="s">
        <v>264</v>
      </c>
      <c r="M379" s="8">
        <v>63904797</v>
      </c>
      <c r="N379" s="39">
        <v>335500168</v>
      </c>
    </row>
    <row r="380" spans="1:14">
      <c r="B380" s="2" t="s">
        <v>27</v>
      </c>
      <c r="D380" s="8">
        <v>21245429</v>
      </c>
      <c r="E380" s="8">
        <v>11273090</v>
      </c>
      <c r="F380" s="8">
        <v>8671607</v>
      </c>
      <c r="G380" s="8">
        <v>8671607</v>
      </c>
      <c r="H380" s="8" t="s">
        <v>264</v>
      </c>
      <c r="I380" s="8" t="s">
        <v>264</v>
      </c>
      <c r="J380" s="8">
        <v>10405927</v>
      </c>
      <c r="K380" s="8">
        <v>6070123</v>
      </c>
      <c r="L380" s="8" t="s">
        <v>264</v>
      </c>
      <c r="M380" s="8">
        <v>15608890</v>
      </c>
      <c r="N380" s="37">
        <v>81946673</v>
      </c>
    </row>
    <row r="381" spans="1:14">
      <c r="B381" s="2" t="s">
        <v>28</v>
      </c>
      <c r="D381" s="14" t="s">
        <v>52</v>
      </c>
      <c r="E381" s="20" t="s">
        <v>52</v>
      </c>
      <c r="F381" s="14" t="s">
        <v>52</v>
      </c>
      <c r="G381" s="14" t="s">
        <v>52</v>
      </c>
      <c r="H381" s="14"/>
      <c r="I381" s="14"/>
      <c r="J381" s="14" t="s">
        <v>52</v>
      </c>
      <c r="K381" s="14" t="s">
        <v>52</v>
      </c>
      <c r="L381" s="14"/>
      <c r="M381" s="14" t="s">
        <v>52</v>
      </c>
      <c r="N381" s="38"/>
    </row>
    <row r="382" spans="1:14">
      <c r="D382" s="14"/>
      <c r="E382" s="20"/>
      <c r="F382" s="14"/>
      <c r="G382" s="14"/>
      <c r="H382" s="14"/>
      <c r="I382" s="14"/>
      <c r="J382" s="14"/>
      <c r="K382" s="14"/>
      <c r="L382" s="14"/>
      <c r="M382" s="14"/>
      <c r="N382" s="38"/>
    </row>
    <row r="383" spans="1:14" ht="28.5">
      <c r="A383" s="1">
        <f>A372+1</f>
        <v>2</v>
      </c>
      <c r="B383" s="2" t="s">
        <v>14</v>
      </c>
      <c r="C383" s="11" t="s">
        <v>136</v>
      </c>
      <c r="D383" s="14"/>
      <c r="E383" s="20"/>
      <c r="F383" s="14"/>
      <c r="G383" s="14"/>
      <c r="H383" s="14"/>
      <c r="I383" s="14"/>
      <c r="J383" s="14"/>
      <c r="K383" s="14"/>
      <c r="L383" s="14"/>
      <c r="M383" s="14"/>
      <c r="N383" s="38"/>
    </row>
    <row r="384" spans="1:14">
      <c r="A384" s="6"/>
      <c r="B384" s="22" t="s">
        <v>16</v>
      </c>
      <c r="C384" s="4" t="s">
        <v>137</v>
      </c>
      <c r="N384" s="38"/>
    </row>
    <row r="385" spans="1:14">
      <c r="B385" s="2" t="s">
        <v>18</v>
      </c>
      <c r="C385" s="4">
        <v>2021</v>
      </c>
      <c r="D385" s="14"/>
      <c r="E385" s="20"/>
      <c r="F385" s="14"/>
      <c r="G385" s="14"/>
      <c r="H385" s="14"/>
      <c r="I385" s="14"/>
      <c r="J385" s="14"/>
      <c r="K385" s="14"/>
      <c r="L385" s="14"/>
      <c r="M385" s="14"/>
      <c r="N385" s="38"/>
    </row>
    <row r="386" spans="1:14">
      <c r="B386" s="2" t="s">
        <v>19</v>
      </c>
      <c r="C386" s="4" t="s">
        <v>138</v>
      </c>
      <c r="D386" s="14"/>
      <c r="E386" s="20"/>
      <c r="F386" s="14"/>
      <c r="G386" s="14"/>
      <c r="H386" s="14"/>
      <c r="I386" s="14"/>
      <c r="J386" s="14"/>
      <c r="K386" s="14"/>
      <c r="L386" s="14"/>
      <c r="M386" s="14"/>
      <c r="N386" s="38"/>
    </row>
    <row r="387" spans="1:14">
      <c r="B387" s="2" t="s">
        <v>21</v>
      </c>
      <c r="C387" s="4" t="s">
        <v>48</v>
      </c>
      <c r="D387" s="14"/>
      <c r="E387" s="20"/>
      <c r="F387" s="14"/>
      <c r="G387" s="14"/>
      <c r="H387" s="14"/>
      <c r="I387" s="14"/>
      <c r="J387" s="14"/>
      <c r="K387" s="14"/>
      <c r="L387" s="14"/>
      <c r="M387" s="14"/>
      <c r="N387" s="38"/>
    </row>
    <row r="388" spans="1:14">
      <c r="B388" s="2" t="s">
        <v>23</v>
      </c>
      <c r="C388" s="4" t="s">
        <v>39</v>
      </c>
      <c r="D388" s="14"/>
      <c r="E388" s="20"/>
      <c r="F388" s="14"/>
      <c r="G388" s="14"/>
      <c r="H388" s="14"/>
      <c r="I388" s="14"/>
      <c r="J388" s="14"/>
      <c r="K388" s="14"/>
      <c r="L388" s="14"/>
      <c r="M388" s="14"/>
      <c r="N388" s="38"/>
    </row>
    <row r="389" spans="1:14">
      <c r="B389" s="2" t="s">
        <v>25</v>
      </c>
      <c r="D389" s="8">
        <v>33502000</v>
      </c>
      <c r="E389" s="8">
        <v>29562000</v>
      </c>
      <c r="F389" s="8">
        <v>7880000</v>
      </c>
      <c r="G389" s="8">
        <v>35472000</v>
      </c>
      <c r="H389" s="8" t="s">
        <v>264</v>
      </c>
      <c r="I389" s="8">
        <v>11821000</v>
      </c>
      <c r="J389" s="8">
        <v>7490000</v>
      </c>
      <c r="K389" s="8">
        <v>17741000</v>
      </c>
      <c r="L389" s="8" t="s">
        <v>264</v>
      </c>
      <c r="M389" s="8">
        <v>31532000</v>
      </c>
      <c r="N389" s="39">
        <v>175000000</v>
      </c>
    </row>
    <row r="390" spans="1:14">
      <c r="B390" s="2" t="s">
        <v>34</v>
      </c>
      <c r="D390" s="8">
        <v>10073001</v>
      </c>
      <c r="E390" s="8">
        <v>8888366</v>
      </c>
      <c r="F390" s="8">
        <v>2369269</v>
      </c>
      <c r="G390" s="8">
        <v>10665318</v>
      </c>
      <c r="H390" s="8" t="s">
        <v>264</v>
      </c>
      <c r="I390" s="8">
        <v>3554204</v>
      </c>
      <c r="J390" s="8">
        <v>2252008</v>
      </c>
      <c r="K390" s="8">
        <v>5334162</v>
      </c>
      <c r="L390" s="8" t="s">
        <v>264</v>
      </c>
      <c r="M390" s="8">
        <v>9480684</v>
      </c>
      <c r="N390" s="39">
        <v>52617012</v>
      </c>
    </row>
    <row r="391" spans="1:14">
      <c r="B391" s="2" t="s">
        <v>27</v>
      </c>
      <c r="D391" s="8">
        <v>1950609</v>
      </c>
      <c r="E391" s="8">
        <v>1721208</v>
      </c>
      <c r="F391" s="8">
        <v>458802</v>
      </c>
      <c r="G391" s="8">
        <v>2065309</v>
      </c>
      <c r="H391" s="8" t="s">
        <v>264</v>
      </c>
      <c r="I391" s="8">
        <v>688262</v>
      </c>
      <c r="J391" s="8">
        <v>436095</v>
      </c>
      <c r="K391" s="8">
        <v>1032946</v>
      </c>
      <c r="L391" s="8" t="s">
        <v>264</v>
      </c>
      <c r="M391" s="8">
        <v>1835908</v>
      </c>
      <c r="N391" s="37">
        <v>10189139</v>
      </c>
    </row>
    <row r="392" spans="1:14">
      <c r="B392" s="2" t="s">
        <v>28</v>
      </c>
      <c r="D392" s="14"/>
      <c r="E392" s="14"/>
      <c r="F392" s="14"/>
      <c r="G392" s="14"/>
      <c r="H392" s="14"/>
      <c r="I392" s="14"/>
      <c r="J392" s="14"/>
      <c r="K392" s="14"/>
      <c r="L392" s="14"/>
      <c r="M392" s="14"/>
      <c r="N392" s="38"/>
    </row>
    <row r="393" spans="1:14">
      <c r="D393" s="14"/>
      <c r="E393" s="14"/>
      <c r="F393" s="14"/>
      <c r="G393" s="14"/>
      <c r="H393" s="14"/>
      <c r="I393" s="14"/>
      <c r="J393" s="14"/>
      <c r="K393" s="14"/>
      <c r="L393" s="14"/>
      <c r="M393" s="14"/>
      <c r="N393" s="38"/>
    </row>
    <row r="394" spans="1:14">
      <c r="A394" s="1">
        <f>A383+1</f>
        <v>3</v>
      </c>
      <c r="B394" s="2" t="s">
        <v>14</v>
      </c>
      <c r="C394" s="11" t="s">
        <v>139</v>
      </c>
      <c r="D394" s="14"/>
      <c r="E394" s="14"/>
      <c r="F394" s="14"/>
      <c r="G394" s="14"/>
      <c r="H394" s="14"/>
      <c r="I394" s="14"/>
      <c r="J394" s="14"/>
      <c r="K394" s="14"/>
      <c r="L394" s="14"/>
      <c r="M394" s="14"/>
      <c r="N394" s="38"/>
    </row>
    <row r="395" spans="1:14">
      <c r="A395" s="6"/>
      <c r="B395" s="22" t="s">
        <v>16</v>
      </c>
      <c r="N395" s="38"/>
    </row>
    <row r="396" spans="1:14">
      <c r="B396" s="2" t="s">
        <v>18</v>
      </c>
      <c r="C396" s="4">
        <v>2022</v>
      </c>
      <c r="D396" s="14"/>
      <c r="E396" s="14"/>
      <c r="F396" s="14"/>
      <c r="G396" s="14"/>
      <c r="H396" s="14"/>
      <c r="I396" s="14"/>
      <c r="J396" s="14"/>
      <c r="K396" s="14"/>
      <c r="L396" s="14"/>
      <c r="M396" s="14"/>
      <c r="N396" s="38"/>
    </row>
    <row r="397" spans="1:14">
      <c r="B397" s="2" t="s">
        <v>19</v>
      </c>
      <c r="C397" s="4" t="s">
        <v>138</v>
      </c>
      <c r="D397" s="14"/>
      <c r="E397" s="14"/>
      <c r="F397" s="14"/>
      <c r="G397" s="14"/>
      <c r="H397" s="14"/>
      <c r="I397" s="14"/>
      <c r="J397" s="14"/>
      <c r="K397" s="14"/>
      <c r="L397" s="14"/>
      <c r="M397" s="14"/>
      <c r="N397" s="38"/>
    </row>
    <row r="398" spans="1:14">
      <c r="B398" s="2" t="s">
        <v>21</v>
      </c>
      <c r="C398" s="4" t="s">
        <v>140</v>
      </c>
      <c r="D398" s="14"/>
      <c r="E398" s="14"/>
      <c r="F398" s="14"/>
      <c r="G398" s="14"/>
      <c r="H398" s="14"/>
      <c r="I398" s="14"/>
      <c r="J398" s="14"/>
      <c r="K398" s="14"/>
      <c r="L398" s="14"/>
      <c r="M398" s="14"/>
      <c r="N398" s="38"/>
    </row>
    <row r="399" spans="1:14">
      <c r="B399" s="2" t="s">
        <v>23</v>
      </c>
      <c r="C399" s="4" t="s">
        <v>39</v>
      </c>
      <c r="D399" s="14"/>
      <c r="E399" s="14"/>
      <c r="F399" s="14"/>
      <c r="G399" s="14"/>
      <c r="H399" s="14"/>
      <c r="I399" s="14"/>
      <c r="J399" s="14"/>
      <c r="K399" s="14"/>
      <c r="L399" s="14"/>
      <c r="M399" s="14"/>
      <c r="N399" s="38"/>
    </row>
    <row r="400" spans="1:14">
      <c r="B400" s="2" t="s">
        <v>25</v>
      </c>
      <c r="D400" s="8">
        <v>33502000</v>
      </c>
      <c r="E400" s="8">
        <v>29562000</v>
      </c>
      <c r="F400" s="8">
        <v>7880000</v>
      </c>
      <c r="G400" s="8">
        <v>35472000</v>
      </c>
      <c r="H400" s="8" t="s">
        <v>264</v>
      </c>
      <c r="I400" s="8">
        <v>11821000</v>
      </c>
      <c r="J400" s="8">
        <v>7490000</v>
      </c>
      <c r="K400" s="8">
        <v>17741000</v>
      </c>
      <c r="L400" s="8" t="s">
        <v>264</v>
      </c>
      <c r="M400" s="8">
        <v>31532000</v>
      </c>
      <c r="N400" s="39">
        <v>175000000</v>
      </c>
    </row>
    <row r="401" spans="1:14">
      <c r="B401" s="2" t="s">
        <v>34</v>
      </c>
      <c r="D401" s="8">
        <v>25126500</v>
      </c>
      <c r="E401" s="8">
        <v>22171500</v>
      </c>
      <c r="F401" s="8">
        <v>5910000</v>
      </c>
      <c r="G401" s="8">
        <v>26604000</v>
      </c>
      <c r="H401" s="8" t="s">
        <v>264</v>
      </c>
      <c r="I401" s="8">
        <v>8865750</v>
      </c>
      <c r="J401" s="8">
        <v>5617500</v>
      </c>
      <c r="K401" s="8">
        <v>13305750</v>
      </c>
      <c r="L401" s="8" t="s">
        <v>264</v>
      </c>
      <c r="M401" s="8">
        <v>23649000</v>
      </c>
      <c r="N401" s="39">
        <v>131250000</v>
      </c>
    </row>
    <row r="402" spans="1:14">
      <c r="B402" s="2" t="s">
        <v>27</v>
      </c>
      <c r="D402" s="8">
        <v>0</v>
      </c>
      <c r="E402" s="8">
        <v>0</v>
      </c>
      <c r="F402" s="8">
        <v>0</v>
      </c>
      <c r="G402" s="8">
        <v>0</v>
      </c>
      <c r="H402" s="8" t="s">
        <v>264</v>
      </c>
      <c r="I402" s="8">
        <v>0</v>
      </c>
      <c r="J402" s="8">
        <v>0</v>
      </c>
      <c r="K402" s="8">
        <v>0</v>
      </c>
      <c r="L402" s="8" t="s">
        <v>264</v>
      </c>
      <c r="M402" s="8">
        <v>0</v>
      </c>
      <c r="N402" s="37">
        <v>0</v>
      </c>
    </row>
    <row r="403" spans="1:14">
      <c r="B403" s="2" t="s">
        <v>28</v>
      </c>
      <c r="N403" s="38"/>
    </row>
    <row r="404" spans="1:14">
      <c r="C404" s="3"/>
      <c r="N404" s="38"/>
    </row>
    <row r="405" spans="1:14">
      <c r="A405" s="1">
        <f>A394+1</f>
        <v>4</v>
      </c>
      <c r="B405" s="2" t="s">
        <v>14</v>
      </c>
      <c r="C405" s="11" t="s">
        <v>141</v>
      </c>
      <c r="D405" s="32"/>
      <c r="E405" s="32"/>
      <c r="F405" s="32"/>
      <c r="G405" s="32"/>
      <c r="H405" s="32"/>
      <c r="I405" s="32"/>
      <c r="J405" s="32"/>
      <c r="K405" s="32"/>
      <c r="L405" s="32"/>
      <c r="M405" s="32"/>
      <c r="N405" s="38"/>
    </row>
    <row r="406" spans="1:14">
      <c r="B406" s="22" t="s">
        <v>16</v>
      </c>
      <c r="D406" s="32"/>
      <c r="E406" s="32"/>
      <c r="F406" s="32"/>
      <c r="G406" s="32"/>
      <c r="H406" s="32"/>
      <c r="I406" s="32"/>
      <c r="J406" s="32"/>
      <c r="K406" s="32"/>
      <c r="L406" s="32"/>
      <c r="M406" s="32"/>
      <c r="N406" s="38"/>
    </row>
    <row r="407" spans="1:14">
      <c r="B407" s="2" t="s">
        <v>18</v>
      </c>
      <c r="C407" s="4">
        <v>2022</v>
      </c>
      <c r="D407" s="32"/>
      <c r="E407" s="32"/>
      <c r="F407" s="32"/>
      <c r="G407" s="32"/>
      <c r="H407" s="32"/>
      <c r="I407" s="32"/>
      <c r="J407" s="32"/>
      <c r="K407" s="32"/>
      <c r="L407" s="32"/>
      <c r="M407" s="32"/>
      <c r="N407" s="38"/>
    </row>
    <row r="408" spans="1:14">
      <c r="B408" s="2" t="s">
        <v>19</v>
      </c>
      <c r="C408" s="4" t="s">
        <v>142</v>
      </c>
      <c r="N408" s="38"/>
    </row>
    <row r="409" spans="1:14">
      <c r="B409" s="2" t="s">
        <v>21</v>
      </c>
      <c r="C409" s="4" t="s">
        <v>143</v>
      </c>
      <c r="N409" s="38"/>
    </row>
    <row r="410" spans="1:14">
      <c r="B410" s="2" t="s">
        <v>23</v>
      </c>
      <c r="C410" s="4" t="s">
        <v>39</v>
      </c>
      <c r="N410" s="38"/>
    </row>
    <row r="411" spans="1:14">
      <c r="B411" s="2" t="s">
        <v>25</v>
      </c>
      <c r="D411" s="8">
        <v>23930000</v>
      </c>
      <c r="E411" s="8">
        <v>21115714</v>
      </c>
      <c r="F411" s="8">
        <v>5628571</v>
      </c>
      <c r="G411" s="8">
        <v>25337144</v>
      </c>
      <c r="H411" s="8" t="s">
        <v>264</v>
      </c>
      <c r="I411" s="8">
        <v>8443571</v>
      </c>
      <c r="J411" s="8">
        <v>5350000</v>
      </c>
      <c r="K411" s="8">
        <v>12672143</v>
      </c>
      <c r="L411" s="8" t="s">
        <v>264</v>
      </c>
      <c r="M411" s="8">
        <v>22522857</v>
      </c>
      <c r="N411" s="39">
        <v>125000000</v>
      </c>
    </row>
    <row r="412" spans="1:14">
      <c r="B412" s="2" t="s">
        <v>34</v>
      </c>
      <c r="D412" s="8">
        <v>22306347</v>
      </c>
      <c r="E412" s="8">
        <v>19683011</v>
      </c>
      <c r="F412" s="8">
        <v>5246672</v>
      </c>
      <c r="G412" s="8">
        <v>23618017</v>
      </c>
      <c r="H412" s="8" t="s">
        <v>264</v>
      </c>
      <c r="I412" s="8">
        <v>7870674</v>
      </c>
      <c r="J412" s="8">
        <v>4987002</v>
      </c>
      <c r="K412" s="8">
        <v>11812337</v>
      </c>
      <c r="L412" s="8" t="s">
        <v>264</v>
      </c>
      <c r="M412" s="8">
        <v>20994679</v>
      </c>
      <c r="N412" s="39">
        <v>116518739</v>
      </c>
    </row>
    <row r="413" spans="1:14">
      <c r="B413" s="2" t="s">
        <v>27</v>
      </c>
      <c r="D413" s="8">
        <v>755</v>
      </c>
      <c r="E413" s="8">
        <v>666</v>
      </c>
      <c r="F413" s="8">
        <v>178</v>
      </c>
      <c r="G413" s="8">
        <v>799</v>
      </c>
      <c r="H413" s="8" t="s">
        <v>264</v>
      </c>
      <c r="I413" s="8">
        <v>266</v>
      </c>
      <c r="J413" s="8">
        <v>169</v>
      </c>
      <c r="K413" s="8">
        <v>400</v>
      </c>
      <c r="L413" s="8" t="s">
        <v>264</v>
      </c>
      <c r="M413" s="8">
        <v>710</v>
      </c>
      <c r="N413" s="37">
        <v>3943</v>
      </c>
    </row>
    <row r="414" spans="1:14">
      <c r="B414" s="2" t="s">
        <v>28</v>
      </c>
      <c r="N414" s="38"/>
    </row>
    <row r="415" spans="1:14">
      <c r="N415" s="38"/>
    </row>
    <row r="416" spans="1:14">
      <c r="A416" s="1">
        <f>A405+1</f>
        <v>5</v>
      </c>
      <c r="B416" s="2" t="s">
        <v>14</v>
      </c>
      <c r="C416" s="11" t="s">
        <v>259</v>
      </c>
      <c r="N416" s="38"/>
    </row>
    <row r="417" spans="1:14">
      <c r="B417" s="22" t="s">
        <v>16</v>
      </c>
      <c r="N417" s="38"/>
    </row>
    <row r="418" spans="1:14">
      <c r="B418" s="2" t="s">
        <v>18</v>
      </c>
      <c r="C418" s="4">
        <v>2023</v>
      </c>
      <c r="N418" s="38"/>
    </row>
    <row r="419" spans="1:14">
      <c r="B419" s="2" t="s">
        <v>19</v>
      </c>
      <c r="C419" s="35" t="s">
        <v>262</v>
      </c>
      <c r="N419" s="38"/>
    </row>
    <row r="420" spans="1:14">
      <c r="B420" s="2" t="s">
        <v>21</v>
      </c>
      <c r="C420" s="35" t="s">
        <v>261</v>
      </c>
      <c r="N420" s="38"/>
    </row>
    <row r="421" spans="1:14">
      <c r="B421" s="2" t="s">
        <v>23</v>
      </c>
      <c r="C421" s="4" t="s">
        <v>39</v>
      </c>
      <c r="N421" s="38"/>
    </row>
    <row r="422" spans="1:14">
      <c r="B422" s="2" t="s">
        <v>25</v>
      </c>
      <c r="D422" s="8">
        <v>26801600</v>
      </c>
      <c r="E422" s="8">
        <v>23649600</v>
      </c>
      <c r="F422" s="8">
        <v>6304000</v>
      </c>
      <c r="G422" s="8">
        <v>28377601</v>
      </c>
      <c r="H422" s="8" t="s">
        <v>264</v>
      </c>
      <c r="I422" s="8">
        <v>9456800</v>
      </c>
      <c r="J422" s="8">
        <v>5992000</v>
      </c>
      <c r="K422" s="8">
        <v>14192800</v>
      </c>
      <c r="L422" s="8" t="s">
        <v>264</v>
      </c>
      <c r="M422" s="8">
        <v>25225599</v>
      </c>
      <c r="N422" s="39">
        <v>140000000</v>
      </c>
    </row>
    <row r="423" spans="1:14">
      <c r="B423" s="2" t="s">
        <v>34</v>
      </c>
      <c r="D423" s="8">
        <v>25461520</v>
      </c>
      <c r="E423" s="8">
        <v>22467120</v>
      </c>
      <c r="F423" s="8">
        <v>5988800</v>
      </c>
      <c r="G423" s="8">
        <v>26958721</v>
      </c>
      <c r="H423" s="8" t="s">
        <v>264</v>
      </c>
      <c r="I423" s="8">
        <v>8983960</v>
      </c>
      <c r="J423" s="8">
        <v>5692400</v>
      </c>
      <c r="K423" s="8">
        <v>13483160</v>
      </c>
      <c r="L423" s="8" t="s">
        <v>264</v>
      </c>
      <c r="M423" s="8">
        <v>23964319</v>
      </c>
      <c r="N423" s="39">
        <v>133000000</v>
      </c>
    </row>
    <row r="424" spans="1:14">
      <c r="B424" s="2" t="s">
        <v>27</v>
      </c>
      <c r="D424" s="8">
        <v>0</v>
      </c>
      <c r="E424" s="8">
        <v>0</v>
      </c>
      <c r="F424" s="8">
        <v>0</v>
      </c>
      <c r="G424" s="8">
        <v>0</v>
      </c>
      <c r="H424" s="8" t="s">
        <v>264</v>
      </c>
      <c r="I424" s="8">
        <v>0</v>
      </c>
      <c r="J424" s="8">
        <v>0</v>
      </c>
      <c r="K424" s="8">
        <v>0</v>
      </c>
      <c r="L424" s="8" t="s">
        <v>264</v>
      </c>
      <c r="M424" s="8">
        <v>0</v>
      </c>
      <c r="N424" s="37">
        <v>0</v>
      </c>
    </row>
    <row r="425" spans="1:14">
      <c r="B425" s="2" t="s">
        <v>28</v>
      </c>
      <c r="N425" s="38"/>
    </row>
    <row r="426" spans="1:14">
      <c r="B426" s="18" t="s">
        <v>144</v>
      </c>
      <c r="N426" s="38"/>
    </row>
    <row r="427" spans="1:14" ht="27.6" customHeight="1">
      <c r="A427" s="6"/>
      <c r="B427" s="22"/>
      <c r="C427" s="11"/>
      <c r="N427" s="38"/>
    </row>
    <row r="428" spans="1:14">
      <c r="A428" s="6">
        <f>A427+1</f>
        <v>1</v>
      </c>
      <c r="B428" s="22" t="s">
        <v>14</v>
      </c>
      <c r="C428" s="11" t="s">
        <v>145</v>
      </c>
      <c r="N428" s="38"/>
    </row>
    <row r="429" spans="1:14">
      <c r="A429" s="6"/>
      <c r="B429" s="22" t="s">
        <v>16</v>
      </c>
      <c r="C429" s="4" t="s">
        <v>146</v>
      </c>
      <c r="N429" s="38"/>
    </row>
    <row r="430" spans="1:14">
      <c r="B430" s="2" t="s">
        <v>23</v>
      </c>
      <c r="C430" s="4" t="s">
        <v>39</v>
      </c>
      <c r="N430" s="38"/>
    </row>
    <row r="431" spans="1:14">
      <c r="B431" s="2" t="s">
        <v>147</v>
      </c>
      <c r="C431" s="17"/>
      <c r="D431" s="8" t="s">
        <v>264</v>
      </c>
      <c r="E431" s="8">
        <v>3746720</v>
      </c>
      <c r="F431" s="8" t="s">
        <v>264</v>
      </c>
      <c r="G431" s="8">
        <v>5651382</v>
      </c>
      <c r="H431" s="8" t="s">
        <v>264</v>
      </c>
      <c r="I431" s="8" t="s">
        <v>264</v>
      </c>
      <c r="J431" s="8" t="s">
        <v>264</v>
      </c>
      <c r="K431" s="8" t="s">
        <v>264</v>
      </c>
      <c r="L431" s="8" t="s">
        <v>264</v>
      </c>
      <c r="M431" s="8" t="s">
        <v>264</v>
      </c>
      <c r="N431" s="37">
        <v>9398102</v>
      </c>
    </row>
    <row r="432" spans="1:14">
      <c r="B432" s="2" t="s">
        <v>27</v>
      </c>
      <c r="C432" s="17"/>
      <c r="D432" s="8" t="s">
        <v>264</v>
      </c>
      <c r="E432" s="8">
        <v>4209873</v>
      </c>
      <c r="F432" s="8" t="s">
        <v>264</v>
      </c>
      <c r="G432" s="8">
        <v>4838862</v>
      </c>
      <c r="H432" s="8" t="s">
        <v>264</v>
      </c>
      <c r="I432" s="8" t="s">
        <v>264</v>
      </c>
      <c r="J432" s="8" t="s">
        <v>264</v>
      </c>
      <c r="K432" s="8" t="s">
        <v>264</v>
      </c>
      <c r="L432" s="8" t="s">
        <v>264</v>
      </c>
      <c r="M432" s="8" t="s">
        <v>264</v>
      </c>
      <c r="N432" s="37">
        <v>9048735</v>
      </c>
    </row>
    <row r="434" spans="1:14">
      <c r="C434" s="11"/>
      <c r="N434" s="38"/>
    </row>
    <row r="435" spans="1:14">
      <c r="A435" s="6">
        <f>A428+1</f>
        <v>2</v>
      </c>
      <c r="B435" s="22" t="s">
        <v>14</v>
      </c>
      <c r="C435" s="11" t="s">
        <v>148</v>
      </c>
      <c r="N435" s="38"/>
    </row>
    <row r="436" spans="1:14">
      <c r="A436" s="6"/>
      <c r="B436" s="22" t="s">
        <v>16</v>
      </c>
      <c r="C436" s="4" t="s">
        <v>149</v>
      </c>
      <c r="N436" s="38"/>
    </row>
    <row r="437" spans="1:14">
      <c r="B437" s="2" t="s">
        <v>23</v>
      </c>
      <c r="C437" s="4" t="s">
        <v>39</v>
      </c>
      <c r="N437" s="38"/>
    </row>
    <row r="438" spans="1:14">
      <c r="B438" s="2" t="s">
        <v>147</v>
      </c>
      <c r="C438" s="17"/>
      <c r="D438" s="8" t="s">
        <v>264</v>
      </c>
      <c r="E438" s="8">
        <v>382062</v>
      </c>
      <c r="F438" s="8" t="s">
        <v>264</v>
      </c>
      <c r="G438" s="8">
        <v>768511</v>
      </c>
      <c r="H438" s="8" t="s">
        <v>264</v>
      </c>
      <c r="I438" s="8" t="s">
        <v>264</v>
      </c>
      <c r="J438" s="8" t="s">
        <v>264</v>
      </c>
      <c r="K438" s="8">
        <v>294667</v>
      </c>
      <c r="L438" s="8" t="s">
        <v>264</v>
      </c>
      <c r="M438" s="8" t="s">
        <v>264</v>
      </c>
      <c r="N438" s="37">
        <v>1445240</v>
      </c>
    </row>
    <row r="439" spans="1:14">
      <c r="B439" s="2" t="s">
        <v>27</v>
      </c>
      <c r="C439" s="17"/>
      <c r="D439" s="8" t="s">
        <v>264</v>
      </c>
      <c r="E439" s="8">
        <v>16038493</v>
      </c>
      <c r="F439" s="8" t="s">
        <v>264</v>
      </c>
      <c r="G439" s="8">
        <v>33437132</v>
      </c>
      <c r="H439" s="8" t="s">
        <v>264</v>
      </c>
      <c r="I439" s="8" t="s">
        <v>264</v>
      </c>
      <c r="J439" s="8" t="s">
        <v>264</v>
      </c>
      <c r="K439" s="8">
        <v>7292765</v>
      </c>
      <c r="L439" s="8" t="s">
        <v>264</v>
      </c>
      <c r="M439" s="8" t="s">
        <v>264</v>
      </c>
      <c r="N439" s="37">
        <v>56768390</v>
      </c>
    </row>
    <row r="440" spans="1:14">
      <c r="N440" s="38"/>
    </row>
    <row r="441" spans="1:14">
      <c r="A441" s="6">
        <f>A435+1</f>
        <v>3</v>
      </c>
      <c r="B441" s="22" t="s">
        <v>14</v>
      </c>
      <c r="C441" s="11" t="s">
        <v>150</v>
      </c>
      <c r="N441" s="38"/>
    </row>
    <row r="442" spans="1:14">
      <c r="A442" s="6"/>
      <c r="B442" s="22" t="s">
        <v>16</v>
      </c>
      <c r="C442" s="4" t="s">
        <v>151</v>
      </c>
      <c r="N442" s="38"/>
    </row>
    <row r="443" spans="1:14">
      <c r="B443" s="2" t="s">
        <v>23</v>
      </c>
      <c r="C443" s="4" t="s">
        <v>39</v>
      </c>
      <c r="N443" s="38"/>
    </row>
    <row r="444" spans="1:14">
      <c r="B444" s="2" t="s">
        <v>147</v>
      </c>
      <c r="C444" s="17"/>
      <c r="D444" s="8" t="s">
        <v>264</v>
      </c>
      <c r="E444" s="8" t="s">
        <v>264</v>
      </c>
      <c r="F444" s="8">
        <v>2455676</v>
      </c>
      <c r="G444" s="8" t="s">
        <v>264</v>
      </c>
      <c r="H444" s="8" t="s">
        <v>264</v>
      </c>
      <c r="I444" s="8" t="s">
        <v>264</v>
      </c>
      <c r="J444" s="8">
        <v>1004831</v>
      </c>
      <c r="K444" s="8" t="s">
        <v>264</v>
      </c>
      <c r="L444" s="8" t="s">
        <v>264</v>
      </c>
      <c r="M444" s="8">
        <v>5348728</v>
      </c>
      <c r="N444" s="37">
        <v>8809235</v>
      </c>
    </row>
    <row r="445" spans="1:14">
      <c r="B445" s="2" t="s">
        <v>27</v>
      </c>
      <c r="C445" s="17"/>
      <c r="D445" s="8" t="s">
        <v>264</v>
      </c>
      <c r="E445" s="8" t="s">
        <v>264</v>
      </c>
      <c r="F445" s="8">
        <v>3001424</v>
      </c>
      <c r="G445" s="8" t="s">
        <v>264</v>
      </c>
      <c r="H445" s="8" t="s">
        <v>264</v>
      </c>
      <c r="I445" s="8" t="s">
        <v>264</v>
      </c>
      <c r="J445" s="8">
        <v>1455111</v>
      </c>
      <c r="K445" s="8" t="s">
        <v>264</v>
      </c>
      <c r="L445" s="8" t="s">
        <v>264</v>
      </c>
      <c r="M445" s="8">
        <v>7638878</v>
      </c>
      <c r="N445" s="37">
        <v>12095413</v>
      </c>
    </row>
    <row r="446" spans="1:14">
      <c r="N446" s="38"/>
    </row>
    <row r="447" spans="1:14">
      <c r="A447" s="6">
        <f>A441+1</f>
        <v>4</v>
      </c>
      <c r="B447" s="22" t="s">
        <v>14</v>
      </c>
      <c r="C447" s="11" t="s">
        <v>152</v>
      </c>
      <c r="N447" s="38"/>
    </row>
    <row r="448" spans="1:14">
      <c r="A448" s="6"/>
      <c r="B448" s="22" t="s">
        <v>16</v>
      </c>
      <c r="C448" s="4" t="s">
        <v>153</v>
      </c>
      <c r="N448" s="38"/>
    </row>
    <row r="449" spans="1:14">
      <c r="B449" s="2" t="s">
        <v>23</v>
      </c>
      <c r="C449" s="4" t="s">
        <v>39</v>
      </c>
      <c r="N449" s="38"/>
    </row>
    <row r="450" spans="1:14">
      <c r="B450" s="2" t="s">
        <v>147</v>
      </c>
      <c r="C450" s="17"/>
      <c r="D450" s="8">
        <v>5393557</v>
      </c>
      <c r="E450" s="8">
        <v>6035526</v>
      </c>
      <c r="F450" s="8">
        <v>4109371</v>
      </c>
      <c r="G450" s="8">
        <v>14700010</v>
      </c>
      <c r="H450" s="8" t="s">
        <v>264</v>
      </c>
      <c r="I450" s="8" t="s">
        <v>264</v>
      </c>
      <c r="J450" s="8">
        <v>5545915</v>
      </c>
      <c r="K450" s="8">
        <v>5800804</v>
      </c>
      <c r="L450" s="8">
        <v>6806087</v>
      </c>
      <c r="M450" s="8">
        <v>5952246</v>
      </c>
      <c r="N450" s="37">
        <v>54343516</v>
      </c>
    </row>
    <row r="451" spans="1:14">
      <c r="B451" s="2" t="s">
        <v>27</v>
      </c>
      <c r="C451" s="17"/>
      <c r="D451" s="8">
        <v>112441</v>
      </c>
      <c r="E451" s="8">
        <v>125824</v>
      </c>
      <c r="F451" s="8">
        <v>85669</v>
      </c>
      <c r="G451" s="8">
        <v>0</v>
      </c>
      <c r="H451" s="8" t="s">
        <v>264</v>
      </c>
      <c r="I451" s="8" t="s">
        <v>264</v>
      </c>
      <c r="J451" s="8">
        <v>1150587</v>
      </c>
      <c r="K451" s="8">
        <v>80315</v>
      </c>
      <c r="L451" s="8">
        <v>141888</v>
      </c>
      <c r="M451" s="8">
        <v>19909827</v>
      </c>
      <c r="N451" s="37">
        <v>21606551</v>
      </c>
    </row>
    <row r="453" spans="1:14">
      <c r="A453" s="6">
        <f>A447+1</f>
        <v>5</v>
      </c>
      <c r="B453" s="22" t="s">
        <v>14</v>
      </c>
      <c r="C453" s="11" t="s">
        <v>154</v>
      </c>
      <c r="N453" s="38"/>
    </row>
    <row r="454" spans="1:14">
      <c r="A454" s="6"/>
      <c r="B454" s="22" t="s">
        <v>16</v>
      </c>
      <c r="C454" s="4" t="s">
        <v>155</v>
      </c>
      <c r="N454" s="38"/>
    </row>
    <row r="455" spans="1:14">
      <c r="B455" s="2" t="s">
        <v>23</v>
      </c>
      <c r="C455" s="4" t="s">
        <v>39</v>
      </c>
      <c r="N455" s="38"/>
    </row>
    <row r="456" spans="1:14">
      <c r="B456" s="2" t="s">
        <v>147</v>
      </c>
      <c r="C456" s="17"/>
      <c r="D456" s="8">
        <v>18728908</v>
      </c>
      <c r="E456" s="8">
        <v>22787223</v>
      </c>
      <c r="F456" s="8">
        <v>7323796</v>
      </c>
      <c r="G456" s="8">
        <v>34911075</v>
      </c>
      <c r="H456" s="8" t="s">
        <v>264</v>
      </c>
      <c r="I456" s="8" t="s">
        <v>264</v>
      </c>
      <c r="J456" s="8">
        <v>9051040</v>
      </c>
      <c r="K456" s="8">
        <v>14550639</v>
      </c>
      <c r="L456" s="8">
        <v>16067327</v>
      </c>
      <c r="M456" s="8" t="s">
        <v>264</v>
      </c>
      <c r="N456" s="39">
        <v>123420008</v>
      </c>
    </row>
    <row r="457" spans="1:14">
      <c r="B457" s="2" t="s">
        <v>27</v>
      </c>
      <c r="C457" s="17"/>
      <c r="D457" s="8">
        <v>15611368</v>
      </c>
      <c r="E457" s="8">
        <v>23936801</v>
      </c>
      <c r="F457" s="8">
        <v>576990</v>
      </c>
      <c r="G457" s="8">
        <v>21797685</v>
      </c>
      <c r="H457" s="8" t="s">
        <v>264</v>
      </c>
      <c r="I457" s="8" t="s">
        <v>264</v>
      </c>
      <c r="J457" s="8">
        <v>917337</v>
      </c>
      <c r="K457" s="8">
        <v>8037142</v>
      </c>
      <c r="L457" s="8">
        <v>16430415</v>
      </c>
      <c r="M457" s="8" t="s">
        <v>264</v>
      </c>
      <c r="N457" s="39">
        <v>87307738</v>
      </c>
    </row>
    <row r="458" spans="1:14">
      <c r="C458"/>
      <c r="N458" s="13"/>
    </row>
    <row r="459" spans="1:14">
      <c r="A459" s="6">
        <f>A453+1</f>
        <v>6</v>
      </c>
      <c r="B459" s="22" t="s">
        <v>14</v>
      </c>
      <c r="C459" s="11" t="s">
        <v>156</v>
      </c>
      <c r="N459" s="13"/>
    </row>
    <row r="460" spans="1:14">
      <c r="A460" s="6"/>
      <c r="B460" s="22" t="s">
        <v>16</v>
      </c>
      <c r="C460" s="4" t="s">
        <v>157</v>
      </c>
      <c r="N460" s="38"/>
    </row>
    <row r="461" spans="1:14">
      <c r="B461" s="2" t="s">
        <v>23</v>
      </c>
      <c r="C461" s="4" t="s">
        <v>39</v>
      </c>
      <c r="N461" s="13"/>
    </row>
    <row r="462" spans="1:14">
      <c r="B462" s="2" t="s">
        <v>147</v>
      </c>
      <c r="D462" s="8" t="s">
        <v>264</v>
      </c>
      <c r="E462" s="8" t="s">
        <v>264</v>
      </c>
      <c r="F462" s="8">
        <v>10050147</v>
      </c>
      <c r="G462" s="8" t="s">
        <v>264</v>
      </c>
      <c r="H462" s="8" t="s">
        <v>264</v>
      </c>
      <c r="I462" s="8" t="s">
        <v>264</v>
      </c>
      <c r="J462" s="8" t="s">
        <v>264</v>
      </c>
      <c r="K462" s="8" t="s">
        <v>264</v>
      </c>
      <c r="L462" s="8" t="s">
        <v>264</v>
      </c>
      <c r="M462" s="8" t="s">
        <v>264</v>
      </c>
      <c r="N462" s="39">
        <v>10050147</v>
      </c>
    </row>
    <row r="463" spans="1:14">
      <c r="B463" s="2" t="s">
        <v>27</v>
      </c>
      <c r="D463" s="8" t="s">
        <v>264</v>
      </c>
      <c r="E463" s="8" t="s">
        <v>264</v>
      </c>
      <c r="F463" s="8">
        <v>7863819</v>
      </c>
      <c r="G463" s="8" t="s">
        <v>264</v>
      </c>
      <c r="H463" s="8" t="s">
        <v>264</v>
      </c>
      <c r="I463" s="8" t="s">
        <v>264</v>
      </c>
      <c r="J463" s="8" t="s">
        <v>264</v>
      </c>
      <c r="K463" s="8" t="s">
        <v>264</v>
      </c>
      <c r="L463" s="8" t="s">
        <v>264</v>
      </c>
      <c r="M463" s="8" t="s">
        <v>264</v>
      </c>
      <c r="N463" s="39">
        <v>7863819</v>
      </c>
    </row>
    <row r="464" spans="1:14">
      <c r="N464" s="38"/>
    </row>
    <row r="465" spans="1:14">
      <c r="A465" s="6">
        <f>A459+1</f>
        <v>7</v>
      </c>
      <c r="B465" s="22" t="s">
        <v>14</v>
      </c>
      <c r="C465" s="11" t="s">
        <v>158</v>
      </c>
      <c r="N465" s="38"/>
    </row>
    <row r="466" spans="1:14">
      <c r="A466" s="6"/>
      <c r="B466" s="22" t="s">
        <v>16</v>
      </c>
      <c r="C466" s="4" t="s">
        <v>159</v>
      </c>
      <c r="N466" s="38"/>
    </row>
    <row r="467" spans="1:14">
      <c r="B467" s="2" t="s">
        <v>23</v>
      </c>
      <c r="C467" s="4" t="s">
        <v>39</v>
      </c>
      <c r="N467" s="38"/>
    </row>
    <row r="468" spans="1:14">
      <c r="B468" s="2" t="s">
        <v>147</v>
      </c>
      <c r="C468" s="17"/>
      <c r="D468" s="8">
        <v>17508461</v>
      </c>
      <c r="E468" s="8">
        <v>19713890</v>
      </c>
      <c r="F468" s="8">
        <v>13730266</v>
      </c>
      <c r="G468" s="8">
        <v>31864025</v>
      </c>
      <c r="H468" s="8" t="s">
        <v>264</v>
      </c>
      <c r="I468" s="8" t="s">
        <v>264</v>
      </c>
      <c r="J468" s="8">
        <v>14830395</v>
      </c>
      <c r="K468" s="8">
        <v>18550178</v>
      </c>
      <c r="L468" s="8">
        <v>19972381</v>
      </c>
      <c r="M468" s="8">
        <v>20272302</v>
      </c>
      <c r="N468" s="39">
        <v>156441898</v>
      </c>
    </row>
    <row r="469" spans="1:14">
      <c r="B469" s="2" t="s">
        <v>27</v>
      </c>
      <c r="C469" s="17"/>
      <c r="D469" s="8">
        <v>0</v>
      </c>
      <c r="E469" s="8">
        <v>0</v>
      </c>
      <c r="F469" s="8">
        <v>16010804</v>
      </c>
      <c r="G469" s="8">
        <v>5966099</v>
      </c>
      <c r="H469" s="8" t="s">
        <v>264</v>
      </c>
      <c r="I469" s="8" t="s">
        <v>264</v>
      </c>
      <c r="J469" s="8">
        <v>1423366</v>
      </c>
      <c r="K469" s="8">
        <v>31297</v>
      </c>
      <c r="L469" s="8">
        <v>5225702</v>
      </c>
      <c r="M469" s="8">
        <v>5630361</v>
      </c>
      <c r="N469" s="39">
        <v>34287629</v>
      </c>
    </row>
    <row r="470" spans="1:14">
      <c r="D470" s="13"/>
      <c r="E470" s="13"/>
      <c r="F470" s="13"/>
      <c r="G470" s="13"/>
      <c r="H470" s="13"/>
      <c r="I470" s="13"/>
      <c r="J470" s="13"/>
      <c r="K470" s="13"/>
      <c r="L470" s="13"/>
      <c r="M470" s="13"/>
      <c r="N470" s="39"/>
    </row>
    <row r="471" spans="1:14">
      <c r="A471" s="6">
        <f>A465+1</f>
        <v>8</v>
      </c>
      <c r="B471" s="22" t="s">
        <v>14</v>
      </c>
      <c r="C471" s="11" t="s">
        <v>160</v>
      </c>
      <c r="D471" s="13"/>
      <c r="E471" s="13"/>
      <c r="F471" s="13"/>
      <c r="G471" s="13"/>
      <c r="H471" s="13"/>
      <c r="I471" s="13"/>
      <c r="J471" s="13"/>
      <c r="K471" s="13"/>
      <c r="L471" s="13"/>
      <c r="M471" s="13"/>
      <c r="N471" s="40"/>
    </row>
    <row r="472" spans="1:14">
      <c r="A472" s="6"/>
      <c r="B472" s="22" t="s">
        <v>16</v>
      </c>
      <c r="C472" s="4" t="s">
        <v>161</v>
      </c>
      <c r="N472" s="38"/>
    </row>
    <row r="473" spans="1:14">
      <c r="B473" s="2" t="s">
        <v>23</v>
      </c>
      <c r="C473" s="4" t="s">
        <v>39</v>
      </c>
      <c r="D473" s="13"/>
      <c r="E473" s="13"/>
      <c r="F473" s="13"/>
      <c r="G473" s="13"/>
      <c r="H473" s="13"/>
      <c r="I473" s="13"/>
      <c r="J473" s="13"/>
      <c r="K473" s="13"/>
      <c r="L473" s="13"/>
      <c r="M473" s="13"/>
      <c r="N473" s="40"/>
    </row>
    <row r="474" spans="1:14">
      <c r="B474" s="2" t="s">
        <v>147</v>
      </c>
      <c r="D474" s="8" t="s">
        <v>264</v>
      </c>
      <c r="E474" s="8" t="s">
        <v>264</v>
      </c>
      <c r="F474" s="8" t="s">
        <v>264</v>
      </c>
      <c r="G474" s="8" t="s">
        <v>264</v>
      </c>
      <c r="H474" s="8" t="s">
        <v>264</v>
      </c>
      <c r="I474" s="8" t="s">
        <v>264</v>
      </c>
      <c r="J474" s="8" t="s">
        <v>264</v>
      </c>
      <c r="K474" s="8" t="s">
        <v>264</v>
      </c>
      <c r="L474" s="8">
        <v>16309326</v>
      </c>
      <c r="M474" s="8" t="s">
        <v>264</v>
      </c>
      <c r="N474" s="39">
        <v>16309326</v>
      </c>
    </row>
    <row r="475" spans="1:14">
      <c r="B475" s="2" t="s">
        <v>27</v>
      </c>
      <c r="D475" s="8" t="s">
        <v>264</v>
      </c>
      <c r="E475" s="8" t="s">
        <v>264</v>
      </c>
      <c r="F475" s="8" t="s">
        <v>264</v>
      </c>
      <c r="G475" s="8" t="s">
        <v>264</v>
      </c>
      <c r="H475" s="8" t="s">
        <v>264</v>
      </c>
      <c r="I475" s="8" t="s">
        <v>264</v>
      </c>
      <c r="J475" s="8" t="s">
        <v>264</v>
      </c>
      <c r="K475" s="8" t="s">
        <v>264</v>
      </c>
      <c r="L475" s="8">
        <v>816528</v>
      </c>
      <c r="M475" s="8" t="s">
        <v>264</v>
      </c>
      <c r="N475" s="37">
        <v>816528</v>
      </c>
    </row>
    <row r="476" spans="1:14">
      <c r="D476" s="13"/>
      <c r="E476" s="13"/>
      <c r="F476" s="13"/>
      <c r="G476" s="13"/>
      <c r="H476" s="13"/>
      <c r="I476" s="13"/>
      <c r="J476" s="13"/>
      <c r="K476" s="13"/>
      <c r="L476" s="13"/>
      <c r="M476" s="13"/>
      <c r="N476" s="13"/>
    </row>
    <row r="477" spans="1:14">
      <c r="A477" s="6">
        <f>A471+1</f>
        <v>9</v>
      </c>
      <c r="B477" s="22" t="s">
        <v>14</v>
      </c>
      <c r="C477" s="11" t="s">
        <v>162</v>
      </c>
      <c r="N477" s="38"/>
    </row>
    <row r="478" spans="1:14">
      <c r="A478" s="6"/>
      <c r="B478" s="22" t="s">
        <v>16</v>
      </c>
      <c r="C478" s="4" t="s">
        <v>60</v>
      </c>
      <c r="N478" s="38"/>
    </row>
    <row r="479" spans="1:14">
      <c r="B479" s="2" t="s">
        <v>23</v>
      </c>
      <c r="C479" s="12" t="s">
        <v>39</v>
      </c>
      <c r="N479" s="38"/>
    </row>
    <row r="480" spans="1:14">
      <c r="B480" s="2" t="s">
        <v>147</v>
      </c>
      <c r="C480" s="12"/>
      <c r="D480" s="8" t="s">
        <v>264</v>
      </c>
      <c r="E480" s="8" t="s">
        <v>264</v>
      </c>
      <c r="F480" s="8" t="s">
        <v>264</v>
      </c>
      <c r="G480" s="8" t="s">
        <v>264</v>
      </c>
      <c r="H480" s="8" t="s">
        <v>264</v>
      </c>
      <c r="I480" s="8" t="s">
        <v>264</v>
      </c>
      <c r="J480" s="8">
        <v>3571766</v>
      </c>
      <c r="K480" s="8" t="s">
        <v>264</v>
      </c>
      <c r="L480" s="8" t="s">
        <v>264</v>
      </c>
      <c r="M480" s="8">
        <v>16292569</v>
      </c>
      <c r="N480" s="37">
        <v>19864335</v>
      </c>
    </row>
    <row r="481" spans="1:14">
      <c r="B481" s="2" t="s">
        <v>27</v>
      </c>
      <c r="C481" s="12"/>
      <c r="D481" s="8" t="s">
        <v>264</v>
      </c>
      <c r="E481" s="8" t="s">
        <v>264</v>
      </c>
      <c r="F481" s="8" t="s">
        <v>264</v>
      </c>
      <c r="G481" s="8" t="s">
        <v>264</v>
      </c>
      <c r="H481" s="8" t="s">
        <v>264</v>
      </c>
      <c r="I481" s="8" t="s">
        <v>264</v>
      </c>
      <c r="J481" s="8">
        <v>0</v>
      </c>
      <c r="K481" s="8" t="s">
        <v>264</v>
      </c>
      <c r="L481" s="8" t="s">
        <v>264</v>
      </c>
      <c r="M481" s="8">
        <v>3297</v>
      </c>
      <c r="N481" s="37">
        <v>3297</v>
      </c>
    </row>
    <row r="483" spans="1:14">
      <c r="A483" s="6">
        <f>A477+1</f>
        <v>10</v>
      </c>
      <c r="B483" s="22" t="s">
        <v>14</v>
      </c>
      <c r="C483" s="11" t="s">
        <v>163</v>
      </c>
      <c r="N483" s="38"/>
    </row>
    <row r="484" spans="1:14">
      <c r="A484" s="6"/>
      <c r="B484" s="22" t="s">
        <v>16</v>
      </c>
      <c r="C484" s="4" t="s">
        <v>164</v>
      </c>
      <c r="N484" s="38"/>
    </row>
    <row r="485" spans="1:14">
      <c r="B485" s="2" t="s">
        <v>23</v>
      </c>
      <c r="C485" s="4" t="s">
        <v>39</v>
      </c>
      <c r="N485" s="38"/>
    </row>
    <row r="486" spans="1:14">
      <c r="B486" s="2" t="s">
        <v>147</v>
      </c>
      <c r="C486" s="17"/>
      <c r="D486" s="8">
        <v>13790407</v>
      </c>
      <c r="E486" s="8">
        <v>26836416</v>
      </c>
      <c r="F486" s="8">
        <v>3808111</v>
      </c>
      <c r="G486" s="8">
        <v>25542385</v>
      </c>
      <c r="H486" s="8" t="s">
        <v>264</v>
      </c>
      <c r="I486" s="8" t="s">
        <v>264</v>
      </c>
      <c r="J486" s="8">
        <v>1446492</v>
      </c>
      <c r="K486" s="8">
        <v>19446905</v>
      </c>
      <c r="L486" s="8">
        <v>1801474</v>
      </c>
      <c r="M486" s="8" t="s">
        <v>264</v>
      </c>
      <c r="N486" s="37">
        <v>92672190</v>
      </c>
    </row>
    <row r="487" spans="1:14">
      <c r="B487" s="2" t="s">
        <v>27</v>
      </c>
      <c r="C487" s="17"/>
      <c r="D487" s="8">
        <v>1531822</v>
      </c>
      <c r="E487" s="8">
        <v>14528753</v>
      </c>
      <c r="F487" s="8">
        <v>46251</v>
      </c>
      <c r="G487" s="8">
        <v>18257570</v>
      </c>
      <c r="H487" s="8" t="s">
        <v>264</v>
      </c>
      <c r="I487" s="8" t="s">
        <v>264</v>
      </c>
      <c r="J487" s="8">
        <v>26815</v>
      </c>
      <c r="K487" s="8">
        <v>2236492</v>
      </c>
      <c r="L487" s="8">
        <v>0</v>
      </c>
      <c r="M487" s="8" t="s">
        <v>264</v>
      </c>
      <c r="N487" s="37">
        <v>36627703</v>
      </c>
    </row>
    <row r="488" spans="1:14">
      <c r="D488" s="13"/>
      <c r="E488" s="13"/>
      <c r="F488" s="13"/>
      <c r="G488" s="13"/>
      <c r="H488" s="13"/>
      <c r="I488" s="13"/>
      <c r="J488" s="13"/>
      <c r="K488" s="13"/>
      <c r="L488" s="13"/>
      <c r="M488" s="13"/>
      <c r="N488" s="38"/>
    </row>
    <row r="489" spans="1:14">
      <c r="A489" s="6">
        <f>A483+1</f>
        <v>11</v>
      </c>
      <c r="B489" s="22" t="s">
        <v>14</v>
      </c>
      <c r="C489" s="11" t="s">
        <v>165</v>
      </c>
      <c r="D489" s="13"/>
      <c r="E489" s="13"/>
      <c r="F489" s="13"/>
      <c r="G489" s="13"/>
      <c r="H489" s="13"/>
      <c r="I489" s="13"/>
      <c r="J489" s="13"/>
      <c r="K489" s="13"/>
      <c r="L489" s="13"/>
      <c r="M489" s="13"/>
      <c r="N489" s="38"/>
    </row>
    <row r="490" spans="1:14">
      <c r="A490" s="6"/>
      <c r="B490" s="22" t="s">
        <v>16</v>
      </c>
      <c r="C490" s="4" t="s">
        <v>166</v>
      </c>
      <c r="N490" s="38"/>
    </row>
    <row r="491" spans="1:14">
      <c r="B491" s="2" t="s">
        <v>23</v>
      </c>
      <c r="C491" s="4" t="s">
        <v>39</v>
      </c>
      <c r="D491" s="13"/>
      <c r="E491" s="13"/>
      <c r="F491" s="13"/>
      <c r="G491" s="13"/>
      <c r="H491" s="13"/>
      <c r="I491" s="13"/>
      <c r="J491" s="13"/>
      <c r="K491" s="13"/>
      <c r="L491" s="13"/>
      <c r="M491" s="13"/>
      <c r="N491" s="38"/>
    </row>
    <row r="492" spans="1:14">
      <c r="B492" s="2" t="s">
        <v>147</v>
      </c>
      <c r="C492" s="17"/>
      <c r="D492" s="8" t="s">
        <v>264</v>
      </c>
      <c r="E492" s="8" t="s">
        <v>264</v>
      </c>
      <c r="F492" s="8" t="s">
        <v>264</v>
      </c>
      <c r="G492" s="8" t="s">
        <v>264</v>
      </c>
      <c r="H492" s="8" t="s">
        <v>264</v>
      </c>
      <c r="I492" s="8" t="s">
        <v>264</v>
      </c>
      <c r="J492" s="8">
        <v>3408490</v>
      </c>
      <c r="K492" s="8" t="s">
        <v>264</v>
      </c>
      <c r="L492" s="8" t="s">
        <v>264</v>
      </c>
      <c r="M492" s="8">
        <v>10759600</v>
      </c>
      <c r="N492" s="37">
        <v>14168090</v>
      </c>
    </row>
    <row r="493" spans="1:14">
      <c r="B493" s="2" t="s">
        <v>27</v>
      </c>
      <c r="C493" s="17"/>
      <c r="D493" s="8" t="s">
        <v>264</v>
      </c>
      <c r="E493" s="8" t="s">
        <v>264</v>
      </c>
      <c r="F493" s="8" t="s">
        <v>264</v>
      </c>
      <c r="G493" s="8" t="s">
        <v>264</v>
      </c>
      <c r="H493" s="8" t="s">
        <v>264</v>
      </c>
      <c r="I493" s="8" t="s">
        <v>264</v>
      </c>
      <c r="J493" s="8">
        <v>1173420</v>
      </c>
      <c r="K493" s="8" t="s">
        <v>264</v>
      </c>
      <c r="L493" s="8" t="s">
        <v>264</v>
      </c>
      <c r="M493" s="8">
        <v>4028742</v>
      </c>
      <c r="N493" s="37">
        <v>5202162</v>
      </c>
    </row>
    <row r="494" spans="1:14">
      <c r="D494" s="13"/>
      <c r="E494" s="13"/>
      <c r="F494" s="13"/>
      <c r="G494" s="13"/>
      <c r="H494" s="13"/>
      <c r="I494" s="13"/>
      <c r="J494" s="13"/>
      <c r="K494" s="13"/>
      <c r="L494" s="13"/>
      <c r="M494" s="13"/>
      <c r="N494" s="38"/>
    </row>
    <row r="495" spans="1:14">
      <c r="A495" s="6">
        <f>A489+1</f>
        <v>12</v>
      </c>
      <c r="B495" s="22" t="s">
        <v>14</v>
      </c>
      <c r="C495" s="11" t="s">
        <v>167</v>
      </c>
      <c r="D495" s="13"/>
      <c r="E495" s="13"/>
      <c r="F495" s="13"/>
      <c r="G495" s="13"/>
      <c r="H495" s="13"/>
      <c r="I495" s="13"/>
      <c r="J495" s="13"/>
      <c r="K495" s="13"/>
      <c r="L495" s="13"/>
      <c r="M495" s="13"/>
      <c r="N495" s="38"/>
    </row>
    <row r="496" spans="1:14">
      <c r="A496" s="6"/>
      <c r="B496" s="22" t="s">
        <v>16</v>
      </c>
      <c r="C496" s="4" t="s">
        <v>168</v>
      </c>
      <c r="N496" s="38"/>
    </row>
    <row r="497" spans="1:14">
      <c r="B497" s="2" t="s">
        <v>23</v>
      </c>
      <c r="C497" s="4" t="s">
        <v>39</v>
      </c>
      <c r="D497" s="13"/>
      <c r="E497" s="13"/>
      <c r="F497" s="13"/>
      <c r="G497" s="13"/>
      <c r="H497" s="13"/>
      <c r="I497" s="13"/>
      <c r="J497" s="13"/>
      <c r="K497" s="13"/>
      <c r="L497" s="13"/>
      <c r="M497" s="13"/>
      <c r="N497" s="38"/>
    </row>
    <row r="498" spans="1:14">
      <c r="B498" s="2" t="s">
        <v>147</v>
      </c>
      <c r="C498" s="17"/>
      <c r="D498" s="8" t="s">
        <v>264</v>
      </c>
      <c r="E498" s="8" t="s">
        <v>264</v>
      </c>
      <c r="F498" s="8">
        <v>1086749</v>
      </c>
      <c r="G498" s="8" t="s">
        <v>264</v>
      </c>
      <c r="H498" s="8" t="s">
        <v>264</v>
      </c>
      <c r="I498" s="8" t="s">
        <v>264</v>
      </c>
      <c r="J498" s="8">
        <v>474776</v>
      </c>
      <c r="K498" s="8" t="s">
        <v>264</v>
      </c>
      <c r="L498" s="8" t="s">
        <v>264</v>
      </c>
      <c r="M498" s="8">
        <v>3512117</v>
      </c>
      <c r="N498" s="37">
        <v>5073642</v>
      </c>
    </row>
    <row r="499" spans="1:14">
      <c r="B499" s="2" t="s">
        <v>27</v>
      </c>
      <c r="C499" s="17"/>
      <c r="D499" s="8" t="s">
        <v>264</v>
      </c>
      <c r="E499" s="8" t="s">
        <v>264</v>
      </c>
      <c r="F499" s="8">
        <v>4993418</v>
      </c>
      <c r="G499" s="8" t="s">
        <v>264</v>
      </c>
      <c r="H499" s="8" t="s">
        <v>264</v>
      </c>
      <c r="I499" s="8" t="s">
        <v>264</v>
      </c>
      <c r="J499" s="8">
        <v>2243715</v>
      </c>
      <c r="K499" s="8" t="s">
        <v>264</v>
      </c>
      <c r="L499" s="8" t="s">
        <v>264</v>
      </c>
      <c r="M499" s="8">
        <v>17068299</v>
      </c>
      <c r="N499" s="37">
        <v>24305432</v>
      </c>
    </row>
    <row r="500" spans="1:14">
      <c r="D500" s="13"/>
      <c r="E500" s="13"/>
      <c r="F500" s="13"/>
      <c r="G500" s="13"/>
      <c r="H500" s="13"/>
      <c r="I500" s="13"/>
      <c r="J500" s="13"/>
      <c r="K500" s="13"/>
      <c r="L500" s="13"/>
      <c r="M500" s="13"/>
      <c r="N500" s="38"/>
    </row>
    <row r="501" spans="1:14">
      <c r="A501" s="6">
        <f>A495+1</f>
        <v>13</v>
      </c>
      <c r="B501" s="22" t="s">
        <v>14</v>
      </c>
      <c r="C501" s="11" t="s">
        <v>169</v>
      </c>
      <c r="D501" s="13"/>
      <c r="E501" s="13"/>
      <c r="F501" s="13"/>
      <c r="G501" s="13"/>
      <c r="H501" s="13"/>
      <c r="I501" s="13"/>
      <c r="J501" s="13"/>
      <c r="K501" s="13"/>
      <c r="L501" s="13"/>
      <c r="M501" s="13"/>
      <c r="N501" s="38"/>
    </row>
    <row r="502" spans="1:14">
      <c r="A502" s="6"/>
      <c r="B502" s="22" t="s">
        <v>16</v>
      </c>
      <c r="C502" s="4" t="s">
        <v>170</v>
      </c>
      <c r="N502" s="38"/>
    </row>
    <row r="503" spans="1:14">
      <c r="B503" s="2" t="s">
        <v>23</v>
      </c>
      <c r="C503" s="4" t="s">
        <v>39</v>
      </c>
      <c r="D503" s="13"/>
      <c r="E503" s="13"/>
      <c r="F503" s="13"/>
      <c r="G503" s="13"/>
      <c r="H503" s="13"/>
      <c r="I503" s="13"/>
      <c r="J503" s="13"/>
      <c r="K503" s="13"/>
      <c r="L503" s="13"/>
      <c r="M503" s="13"/>
      <c r="N503" s="38"/>
    </row>
    <row r="504" spans="1:14">
      <c r="B504" s="2" t="s">
        <v>147</v>
      </c>
      <c r="D504" s="8" t="s">
        <v>264</v>
      </c>
      <c r="E504" s="8" t="s">
        <v>264</v>
      </c>
      <c r="F504" s="8">
        <v>2204320</v>
      </c>
      <c r="G504" s="8" t="s">
        <v>264</v>
      </c>
      <c r="H504" s="8" t="s">
        <v>264</v>
      </c>
      <c r="I504" s="8" t="s">
        <v>264</v>
      </c>
      <c r="J504" s="8" t="s">
        <v>264</v>
      </c>
      <c r="K504" s="8" t="s">
        <v>264</v>
      </c>
      <c r="L504" s="8" t="s">
        <v>264</v>
      </c>
      <c r="M504" s="8" t="s">
        <v>264</v>
      </c>
      <c r="N504" s="37">
        <v>2204320</v>
      </c>
    </row>
    <row r="505" spans="1:14">
      <c r="B505" s="2" t="s">
        <v>27</v>
      </c>
      <c r="D505" s="8" t="s">
        <v>264</v>
      </c>
      <c r="E505" s="8" t="s">
        <v>264</v>
      </c>
      <c r="F505" s="8">
        <v>9077175</v>
      </c>
      <c r="G505" s="8" t="s">
        <v>264</v>
      </c>
      <c r="H505" s="8" t="s">
        <v>264</v>
      </c>
      <c r="I505" s="8" t="s">
        <v>264</v>
      </c>
      <c r="J505" s="8" t="s">
        <v>264</v>
      </c>
      <c r="K505" s="8" t="s">
        <v>264</v>
      </c>
      <c r="L505" s="8" t="s">
        <v>264</v>
      </c>
      <c r="M505" s="8" t="s">
        <v>264</v>
      </c>
      <c r="N505" s="37">
        <v>9077175</v>
      </c>
    </row>
    <row r="506" spans="1:14">
      <c r="D506" s="13"/>
      <c r="E506" s="13"/>
      <c r="F506" s="13"/>
      <c r="G506" s="13"/>
      <c r="H506" s="13"/>
      <c r="I506" s="13"/>
      <c r="J506" s="13"/>
      <c r="K506" s="13"/>
      <c r="L506" s="13"/>
      <c r="M506" s="13"/>
      <c r="N506" s="38"/>
    </row>
    <row r="507" spans="1:14">
      <c r="A507" s="6">
        <f>A501+1</f>
        <v>14</v>
      </c>
      <c r="B507" s="22" t="s">
        <v>14</v>
      </c>
      <c r="C507" s="11" t="s">
        <v>171</v>
      </c>
      <c r="D507" s="13"/>
      <c r="E507" s="13"/>
      <c r="F507" s="13"/>
      <c r="G507" s="13"/>
      <c r="H507" s="13"/>
      <c r="I507" s="13"/>
      <c r="J507" s="13"/>
      <c r="K507" s="13"/>
      <c r="L507" s="13"/>
      <c r="M507" s="13"/>
      <c r="N507" s="38"/>
    </row>
    <row r="508" spans="1:14">
      <c r="A508" s="6"/>
      <c r="B508" s="22" t="s">
        <v>16</v>
      </c>
      <c r="C508" s="4" t="s">
        <v>172</v>
      </c>
      <c r="N508" s="38"/>
    </row>
    <row r="509" spans="1:14">
      <c r="B509" s="2" t="s">
        <v>23</v>
      </c>
      <c r="C509" s="4" t="s">
        <v>39</v>
      </c>
      <c r="D509" s="13"/>
      <c r="E509" s="13"/>
      <c r="F509" s="13"/>
      <c r="G509" s="13"/>
      <c r="H509" s="13"/>
      <c r="I509" s="13"/>
      <c r="J509" s="13"/>
      <c r="K509" s="13"/>
      <c r="L509" s="13"/>
      <c r="M509" s="13"/>
      <c r="N509" s="38"/>
    </row>
    <row r="510" spans="1:14">
      <c r="B510" s="2" t="s">
        <v>147</v>
      </c>
      <c r="D510" s="8" t="s">
        <v>264</v>
      </c>
      <c r="E510" s="8" t="s">
        <v>264</v>
      </c>
      <c r="F510" s="8" t="s">
        <v>264</v>
      </c>
      <c r="G510" s="8" t="s">
        <v>264</v>
      </c>
      <c r="H510" s="8" t="s">
        <v>264</v>
      </c>
      <c r="I510" s="8" t="s">
        <v>264</v>
      </c>
      <c r="J510" s="8">
        <v>550634</v>
      </c>
      <c r="K510" s="8" t="s">
        <v>264</v>
      </c>
      <c r="L510" s="8" t="s">
        <v>264</v>
      </c>
      <c r="M510" s="8">
        <v>1684900</v>
      </c>
      <c r="N510" s="37">
        <v>2235534</v>
      </c>
    </row>
    <row r="511" spans="1:14">
      <c r="B511" s="2" t="s">
        <v>27</v>
      </c>
      <c r="D511" s="8" t="s">
        <v>264</v>
      </c>
      <c r="E511" s="8" t="s">
        <v>264</v>
      </c>
      <c r="F511" s="8" t="s">
        <v>264</v>
      </c>
      <c r="G511" s="8" t="s">
        <v>264</v>
      </c>
      <c r="H511" s="8" t="s">
        <v>264</v>
      </c>
      <c r="I511" s="8" t="s">
        <v>264</v>
      </c>
      <c r="J511" s="8">
        <v>3237571</v>
      </c>
      <c r="K511" s="8" t="s">
        <v>264</v>
      </c>
      <c r="L511" s="8" t="s">
        <v>264</v>
      </c>
      <c r="M511" s="8">
        <v>8579543</v>
      </c>
      <c r="N511" s="37">
        <v>11817114</v>
      </c>
    </row>
    <row r="512" spans="1:14">
      <c r="D512" s="13"/>
      <c r="E512" s="13"/>
      <c r="F512" s="13"/>
      <c r="G512" s="13"/>
      <c r="H512" s="13"/>
      <c r="I512" s="13"/>
      <c r="J512" s="13"/>
      <c r="K512" s="13"/>
      <c r="L512" s="13"/>
      <c r="M512" s="13"/>
      <c r="N512" s="38"/>
    </row>
    <row r="513" spans="1:14">
      <c r="A513" s="6">
        <f>A507+1</f>
        <v>15</v>
      </c>
      <c r="B513" s="22" t="s">
        <v>14</v>
      </c>
      <c r="C513" s="11" t="s">
        <v>173</v>
      </c>
      <c r="D513" s="13"/>
      <c r="E513" s="13"/>
      <c r="F513" s="13"/>
      <c r="G513" s="13"/>
      <c r="H513" s="13"/>
      <c r="I513" s="13"/>
      <c r="J513" s="13"/>
      <c r="K513" s="13"/>
      <c r="L513" s="13"/>
      <c r="M513" s="13"/>
      <c r="N513" s="38"/>
    </row>
    <row r="514" spans="1:14">
      <c r="A514" s="6"/>
      <c r="B514" s="22" t="s">
        <v>16</v>
      </c>
      <c r="C514" s="4" t="s">
        <v>174</v>
      </c>
      <c r="N514" s="38"/>
    </row>
    <row r="515" spans="1:14">
      <c r="B515" s="2" t="s">
        <v>23</v>
      </c>
      <c r="C515" s="4" t="s">
        <v>39</v>
      </c>
      <c r="D515" s="13"/>
      <c r="E515" s="13"/>
      <c r="F515" s="13"/>
      <c r="G515" s="13"/>
      <c r="H515" s="13"/>
      <c r="I515" s="13"/>
      <c r="J515" s="13"/>
      <c r="K515" s="13"/>
      <c r="L515" s="13"/>
      <c r="M515" s="13"/>
      <c r="N515" s="38"/>
    </row>
    <row r="516" spans="1:14">
      <c r="B516" s="2" t="s">
        <v>147</v>
      </c>
      <c r="C516" s="17"/>
      <c r="D516" s="8" t="s">
        <v>264</v>
      </c>
      <c r="E516" s="8" t="s">
        <v>264</v>
      </c>
      <c r="F516" s="8">
        <v>35260</v>
      </c>
      <c r="G516" s="8" t="s">
        <v>264</v>
      </c>
      <c r="H516" s="8" t="s">
        <v>264</v>
      </c>
      <c r="I516" s="8" t="s">
        <v>264</v>
      </c>
      <c r="J516" s="8">
        <v>29384</v>
      </c>
      <c r="K516" s="8" t="s">
        <v>264</v>
      </c>
      <c r="L516" s="8" t="s">
        <v>264</v>
      </c>
      <c r="M516" s="8">
        <v>158671</v>
      </c>
      <c r="N516" s="37">
        <v>223315</v>
      </c>
    </row>
    <row r="517" spans="1:14">
      <c r="B517" s="2" t="s">
        <v>27</v>
      </c>
      <c r="C517" s="17"/>
      <c r="D517" s="8" t="s">
        <v>264</v>
      </c>
      <c r="E517" s="8" t="s">
        <v>264</v>
      </c>
      <c r="F517" s="8">
        <v>817170</v>
      </c>
      <c r="G517" s="8" t="s">
        <v>264</v>
      </c>
      <c r="H517" s="8" t="s">
        <v>264</v>
      </c>
      <c r="I517" s="8" t="s">
        <v>264</v>
      </c>
      <c r="J517" s="8">
        <v>681000</v>
      </c>
      <c r="K517" s="8" t="s">
        <v>264</v>
      </c>
      <c r="L517" s="8" t="s">
        <v>264</v>
      </c>
      <c r="M517" s="8">
        <v>3677385</v>
      </c>
      <c r="N517" s="37">
        <v>5175555</v>
      </c>
    </row>
    <row r="518" spans="1:14">
      <c r="D518" s="13"/>
      <c r="E518" s="13"/>
      <c r="F518" s="13"/>
      <c r="G518" s="13"/>
      <c r="H518" s="13"/>
      <c r="I518" s="13"/>
      <c r="J518" s="13"/>
      <c r="K518" s="13"/>
      <c r="L518" s="13"/>
      <c r="M518" s="13"/>
      <c r="N518" s="38"/>
    </row>
    <row r="519" spans="1:14">
      <c r="A519" s="6">
        <f>A513+1</f>
        <v>16</v>
      </c>
      <c r="B519" s="22" t="s">
        <v>14</v>
      </c>
      <c r="C519" s="11" t="s">
        <v>175</v>
      </c>
      <c r="D519" s="13"/>
      <c r="E519" s="13"/>
      <c r="F519" s="13"/>
      <c r="G519" s="13"/>
      <c r="H519" s="13"/>
      <c r="I519" s="13"/>
      <c r="J519" s="13"/>
      <c r="K519" s="13"/>
      <c r="L519" s="13"/>
      <c r="M519" s="13"/>
      <c r="N519" s="38"/>
    </row>
    <row r="520" spans="1:14">
      <c r="A520" s="6"/>
      <c r="B520" s="22" t="s">
        <v>16</v>
      </c>
      <c r="C520" s="4" t="s">
        <v>176</v>
      </c>
      <c r="N520" s="38"/>
    </row>
    <row r="521" spans="1:14">
      <c r="B521" s="2" t="s">
        <v>23</v>
      </c>
      <c r="C521" s="4" t="s">
        <v>39</v>
      </c>
      <c r="D521" s="13"/>
      <c r="E521" s="13"/>
      <c r="F521" s="13"/>
      <c r="G521" s="13"/>
      <c r="H521" s="13"/>
      <c r="I521" s="13"/>
      <c r="J521" s="13"/>
      <c r="K521" s="13"/>
      <c r="L521" s="13"/>
      <c r="M521" s="13"/>
      <c r="N521" s="38"/>
    </row>
    <row r="522" spans="1:14">
      <c r="B522" s="2" t="s">
        <v>147</v>
      </c>
      <c r="C522" s="17"/>
      <c r="D522" s="8" t="s">
        <v>264</v>
      </c>
      <c r="E522" s="8" t="s">
        <v>264</v>
      </c>
      <c r="F522" s="8">
        <v>96924</v>
      </c>
      <c r="G522" s="8" t="s">
        <v>264</v>
      </c>
      <c r="H522" s="8" t="s">
        <v>264</v>
      </c>
      <c r="I522" s="8" t="s">
        <v>264</v>
      </c>
      <c r="J522" s="8">
        <v>27692</v>
      </c>
      <c r="K522" s="8" t="s">
        <v>264</v>
      </c>
      <c r="L522" s="8" t="s">
        <v>264</v>
      </c>
      <c r="M522" s="8">
        <v>190382</v>
      </c>
      <c r="N522" s="37">
        <v>314998</v>
      </c>
    </row>
    <row r="523" spans="1:14">
      <c r="B523" s="2" t="s">
        <v>27</v>
      </c>
      <c r="C523" s="17"/>
      <c r="D523" s="8" t="s">
        <v>264</v>
      </c>
      <c r="E523" s="8" t="s">
        <v>264</v>
      </c>
      <c r="F523" s="8">
        <v>2372968</v>
      </c>
      <c r="G523" s="8" t="s">
        <v>264</v>
      </c>
      <c r="H523" s="8" t="s">
        <v>264</v>
      </c>
      <c r="I523" s="8" t="s">
        <v>264</v>
      </c>
      <c r="J523" s="8">
        <v>678000</v>
      </c>
      <c r="K523" s="8" t="s">
        <v>264</v>
      </c>
      <c r="L523" s="8" t="s">
        <v>264</v>
      </c>
      <c r="M523" s="8">
        <v>4661236</v>
      </c>
      <c r="N523" s="37">
        <v>7712204</v>
      </c>
    </row>
    <row r="525" spans="1:14">
      <c r="A525" s="6">
        <f>A519+1</f>
        <v>17</v>
      </c>
      <c r="B525" s="22" t="s">
        <v>14</v>
      </c>
      <c r="C525" s="11" t="s">
        <v>177</v>
      </c>
      <c r="N525" s="38"/>
    </row>
    <row r="526" spans="1:14">
      <c r="A526" s="6"/>
      <c r="B526" s="22" t="s">
        <v>16</v>
      </c>
      <c r="C526" s="4" t="s">
        <v>178</v>
      </c>
      <c r="N526" s="38"/>
    </row>
    <row r="527" spans="1:14">
      <c r="B527" s="2" t="s">
        <v>23</v>
      </c>
      <c r="C527" s="4" t="s">
        <v>39</v>
      </c>
      <c r="N527" s="38"/>
    </row>
    <row r="528" spans="1:14">
      <c r="B528" s="2" t="s">
        <v>147</v>
      </c>
      <c r="C528" s="17"/>
      <c r="D528" s="8">
        <v>19702900</v>
      </c>
      <c r="E528" s="8">
        <v>17590286</v>
      </c>
      <c r="F528" s="8">
        <v>13256995</v>
      </c>
      <c r="G528" s="8">
        <v>36369714</v>
      </c>
      <c r="H528" s="8" t="s">
        <v>264</v>
      </c>
      <c r="I528" s="8" t="s">
        <v>264</v>
      </c>
      <c r="J528" s="8">
        <v>86766002</v>
      </c>
      <c r="K528" s="8">
        <v>12257797</v>
      </c>
      <c r="L528" s="8">
        <v>14843289</v>
      </c>
      <c r="M528" s="8" t="s">
        <v>264</v>
      </c>
      <c r="N528" s="37">
        <v>200786983</v>
      </c>
    </row>
    <row r="529" spans="1:14">
      <c r="B529" s="2" t="s">
        <v>27</v>
      </c>
      <c r="C529" s="17"/>
      <c r="D529" s="8">
        <v>8392689</v>
      </c>
      <c r="E529" s="8">
        <v>11209274</v>
      </c>
      <c r="F529" s="8">
        <v>869730</v>
      </c>
      <c r="G529" s="8">
        <v>21069703</v>
      </c>
      <c r="H529" s="8" t="s">
        <v>264</v>
      </c>
      <c r="I529" s="8" t="s">
        <v>264</v>
      </c>
      <c r="J529" s="8">
        <v>87868300</v>
      </c>
      <c r="K529" s="8">
        <v>3879084</v>
      </c>
      <c r="L529" s="8">
        <v>3557013</v>
      </c>
      <c r="M529" s="8" t="s">
        <v>264</v>
      </c>
      <c r="N529" s="37">
        <v>136845793</v>
      </c>
    </row>
    <row r="530" spans="1:14">
      <c r="N530" s="38"/>
    </row>
    <row r="531" spans="1:14">
      <c r="A531" s="6">
        <f>A525+1</f>
        <v>18</v>
      </c>
      <c r="B531" s="22" t="s">
        <v>14</v>
      </c>
      <c r="C531" s="11" t="s">
        <v>179</v>
      </c>
      <c r="N531" s="38"/>
    </row>
    <row r="532" spans="1:14">
      <c r="A532" s="6"/>
      <c r="B532" s="22" t="s">
        <v>16</v>
      </c>
      <c r="C532" s="4" t="s">
        <v>180</v>
      </c>
      <c r="N532" s="38"/>
    </row>
    <row r="533" spans="1:14">
      <c r="B533" s="2" t="s">
        <v>23</v>
      </c>
      <c r="C533" s="4" t="s">
        <v>39</v>
      </c>
      <c r="N533" s="38"/>
    </row>
    <row r="534" spans="1:14">
      <c r="B534" s="2" t="s">
        <v>147</v>
      </c>
      <c r="C534" s="17"/>
      <c r="D534" s="8" t="s">
        <v>264</v>
      </c>
      <c r="E534" s="8">
        <v>2922573</v>
      </c>
      <c r="F534" s="8" t="s">
        <v>264</v>
      </c>
      <c r="G534" s="8">
        <v>6332241</v>
      </c>
      <c r="H534" s="8" t="s">
        <v>264</v>
      </c>
      <c r="I534" s="8" t="s">
        <v>264</v>
      </c>
      <c r="J534" s="8" t="s">
        <v>264</v>
      </c>
      <c r="K534" s="8" t="s">
        <v>264</v>
      </c>
      <c r="L534" s="8" t="s">
        <v>264</v>
      </c>
      <c r="M534" s="8" t="s">
        <v>264</v>
      </c>
      <c r="N534" s="37">
        <v>9254814</v>
      </c>
    </row>
    <row r="535" spans="1:14">
      <c r="B535" s="2" t="s">
        <v>27</v>
      </c>
      <c r="C535" s="17"/>
      <c r="D535" s="8" t="s">
        <v>264</v>
      </c>
      <c r="E535" s="8">
        <v>878338</v>
      </c>
      <c r="F535" s="8" t="s">
        <v>264</v>
      </c>
      <c r="G535" s="8">
        <v>1903064</v>
      </c>
      <c r="H535" s="8" t="s">
        <v>264</v>
      </c>
      <c r="I535" s="8" t="s">
        <v>264</v>
      </c>
      <c r="J535" s="8" t="s">
        <v>264</v>
      </c>
      <c r="K535" s="8" t="s">
        <v>264</v>
      </c>
      <c r="L535" s="8" t="s">
        <v>264</v>
      </c>
      <c r="M535" s="8" t="s">
        <v>264</v>
      </c>
      <c r="N535" s="37">
        <v>2781402</v>
      </c>
    </row>
    <row r="536" spans="1:14">
      <c r="N536" s="38"/>
    </row>
    <row r="537" spans="1:14">
      <c r="A537" s="6">
        <f>A531+1</f>
        <v>19</v>
      </c>
      <c r="B537" s="22" t="s">
        <v>14</v>
      </c>
      <c r="C537" s="11" t="s">
        <v>181</v>
      </c>
      <c r="N537" s="38"/>
    </row>
    <row r="538" spans="1:14">
      <c r="A538" s="6"/>
      <c r="B538" s="22" t="s">
        <v>16</v>
      </c>
      <c r="C538" s="4" t="s">
        <v>182</v>
      </c>
      <c r="N538" s="38"/>
    </row>
    <row r="539" spans="1:14">
      <c r="B539" s="2" t="s">
        <v>23</v>
      </c>
      <c r="C539" s="4" t="s">
        <v>39</v>
      </c>
      <c r="N539" s="38"/>
    </row>
    <row r="540" spans="1:14">
      <c r="B540" s="2" t="s">
        <v>147</v>
      </c>
      <c r="C540" s="17"/>
      <c r="D540" s="8" t="s">
        <v>264</v>
      </c>
      <c r="E540" s="8" t="s">
        <v>264</v>
      </c>
      <c r="F540" s="8" t="s">
        <v>264</v>
      </c>
      <c r="G540" s="8" t="s">
        <v>264</v>
      </c>
      <c r="H540" s="8" t="s">
        <v>264</v>
      </c>
      <c r="I540" s="8" t="s">
        <v>264</v>
      </c>
      <c r="J540" s="8">
        <v>3260</v>
      </c>
      <c r="K540" s="8" t="s">
        <v>264</v>
      </c>
      <c r="L540" s="8">
        <v>23906</v>
      </c>
      <c r="M540" s="8">
        <v>26804</v>
      </c>
      <c r="N540" s="37">
        <v>53970</v>
      </c>
    </row>
    <row r="541" spans="1:14">
      <c r="B541" s="2" t="s">
        <v>27</v>
      </c>
      <c r="C541" s="17"/>
      <c r="D541" s="8" t="s">
        <v>264</v>
      </c>
      <c r="E541" s="8" t="s">
        <v>264</v>
      </c>
      <c r="F541" s="8" t="s">
        <v>264</v>
      </c>
      <c r="G541" s="8" t="s">
        <v>264</v>
      </c>
      <c r="H541" s="8" t="s">
        <v>264</v>
      </c>
      <c r="I541" s="8" t="s">
        <v>264</v>
      </c>
      <c r="J541" s="8">
        <v>782890</v>
      </c>
      <c r="K541" s="8" t="s">
        <v>264</v>
      </c>
      <c r="L541" s="8">
        <v>5402485</v>
      </c>
      <c r="M541" s="8">
        <v>6242159</v>
      </c>
      <c r="N541" s="37">
        <v>12427534</v>
      </c>
    </row>
    <row r="542" spans="1:14">
      <c r="N542" s="38"/>
    </row>
    <row r="543" spans="1:14">
      <c r="A543" s="6">
        <f>A537+1</f>
        <v>20</v>
      </c>
      <c r="B543" s="22" t="s">
        <v>14</v>
      </c>
      <c r="C543" s="11" t="s">
        <v>183</v>
      </c>
      <c r="N543" s="38"/>
    </row>
    <row r="544" spans="1:14">
      <c r="A544" s="6"/>
      <c r="B544" s="22" t="s">
        <v>16</v>
      </c>
      <c r="C544" s="4" t="s">
        <v>184</v>
      </c>
      <c r="N544" s="38"/>
    </row>
    <row r="545" spans="1:14">
      <c r="B545" s="2" t="s">
        <v>23</v>
      </c>
      <c r="C545" s="4" t="s">
        <v>39</v>
      </c>
      <c r="N545" s="38"/>
    </row>
    <row r="546" spans="1:14">
      <c r="B546" s="2" t="s">
        <v>147</v>
      </c>
      <c r="C546" s="17"/>
      <c r="D546" s="8">
        <v>22876017</v>
      </c>
      <c r="E546" s="8">
        <v>27063003</v>
      </c>
      <c r="F546" s="8">
        <v>12881821</v>
      </c>
      <c r="G546" s="8">
        <v>31875005</v>
      </c>
      <c r="H546" s="8" t="s">
        <v>264</v>
      </c>
      <c r="I546" s="8" t="s">
        <v>264</v>
      </c>
      <c r="J546" s="8">
        <v>13557073</v>
      </c>
      <c r="K546" s="8">
        <v>13012206</v>
      </c>
      <c r="L546" s="8">
        <v>20523834</v>
      </c>
      <c r="M546" s="8">
        <v>23161954</v>
      </c>
      <c r="N546" s="37">
        <v>164950913</v>
      </c>
    </row>
    <row r="547" spans="1:14">
      <c r="B547" s="2" t="s">
        <v>27</v>
      </c>
      <c r="C547" s="17"/>
      <c r="D547" s="8">
        <v>36596249</v>
      </c>
      <c r="E547" s="8">
        <v>18584700</v>
      </c>
      <c r="F547" s="8">
        <v>8541080</v>
      </c>
      <c r="G547" s="8">
        <v>24724254</v>
      </c>
      <c r="H547" s="8" t="s">
        <v>264</v>
      </c>
      <c r="I547" s="8" t="s">
        <v>264</v>
      </c>
      <c r="J547" s="8">
        <v>1687809</v>
      </c>
      <c r="K547" s="8">
        <v>1458604</v>
      </c>
      <c r="L547" s="8">
        <v>11994707</v>
      </c>
      <c r="M547" s="8">
        <v>24747452</v>
      </c>
      <c r="N547" s="37">
        <v>128334855</v>
      </c>
    </row>
    <row r="548" spans="1:14">
      <c r="N548" s="38"/>
    </row>
    <row r="549" spans="1:14">
      <c r="A549" s="6">
        <f>A543+1</f>
        <v>21</v>
      </c>
      <c r="B549" s="22" t="s">
        <v>14</v>
      </c>
      <c r="C549" s="11" t="s">
        <v>185</v>
      </c>
      <c r="N549" s="38"/>
    </row>
    <row r="550" spans="1:14">
      <c r="A550" s="6"/>
      <c r="B550" s="22" t="s">
        <v>16</v>
      </c>
      <c r="C550" s="4" t="s">
        <v>186</v>
      </c>
      <c r="N550" s="38"/>
    </row>
    <row r="551" spans="1:14">
      <c r="B551" s="2" t="s">
        <v>23</v>
      </c>
      <c r="C551" s="4" t="s">
        <v>39</v>
      </c>
      <c r="N551" s="38"/>
    </row>
    <row r="552" spans="1:14">
      <c r="B552" s="2" t="s">
        <v>147</v>
      </c>
      <c r="D552" s="8" t="s">
        <v>264</v>
      </c>
      <c r="E552" s="8" t="s">
        <v>264</v>
      </c>
      <c r="F552" s="8" t="s">
        <v>264</v>
      </c>
      <c r="G552" s="8" t="s">
        <v>264</v>
      </c>
      <c r="H552" s="8" t="s">
        <v>264</v>
      </c>
      <c r="I552" s="8" t="s">
        <v>264</v>
      </c>
      <c r="J552" s="8" t="s">
        <v>264</v>
      </c>
      <c r="K552" s="8">
        <v>572072</v>
      </c>
      <c r="L552" s="8" t="s">
        <v>264</v>
      </c>
      <c r="M552" s="8" t="s">
        <v>264</v>
      </c>
      <c r="N552" s="37">
        <v>572072</v>
      </c>
    </row>
    <row r="553" spans="1:14">
      <c r="B553" s="2" t="s">
        <v>27</v>
      </c>
      <c r="D553" s="8" t="s">
        <v>264</v>
      </c>
      <c r="E553" s="8" t="s">
        <v>264</v>
      </c>
      <c r="F553" s="8" t="s">
        <v>264</v>
      </c>
      <c r="G553" s="8" t="s">
        <v>264</v>
      </c>
      <c r="H553" s="8" t="s">
        <v>264</v>
      </c>
      <c r="I553" s="8" t="s">
        <v>264</v>
      </c>
      <c r="J553" s="8" t="s">
        <v>264</v>
      </c>
      <c r="K553" s="8">
        <v>9448318</v>
      </c>
      <c r="L553" s="8" t="s">
        <v>264</v>
      </c>
      <c r="M553" s="8" t="s">
        <v>264</v>
      </c>
      <c r="N553" s="37">
        <v>9448318</v>
      </c>
    </row>
    <row r="554" spans="1:14">
      <c r="N554" s="38"/>
    </row>
    <row r="555" spans="1:14">
      <c r="A555" s="6">
        <f>A549+1</f>
        <v>22</v>
      </c>
      <c r="B555" s="22" t="s">
        <v>14</v>
      </c>
      <c r="C555" s="11" t="s">
        <v>187</v>
      </c>
      <c r="N555" s="38"/>
    </row>
    <row r="556" spans="1:14">
      <c r="A556" s="6"/>
      <c r="B556" s="22" t="s">
        <v>16</v>
      </c>
      <c r="C556" s="4" t="s">
        <v>188</v>
      </c>
      <c r="N556" s="38"/>
    </row>
    <row r="557" spans="1:14">
      <c r="B557" s="2" t="s">
        <v>23</v>
      </c>
      <c r="C557" s="4" t="s">
        <v>39</v>
      </c>
      <c r="N557" s="38"/>
    </row>
    <row r="558" spans="1:14">
      <c r="B558" s="2" t="s">
        <v>147</v>
      </c>
      <c r="C558" s="17"/>
      <c r="D558" s="8">
        <v>8621630</v>
      </c>
      <c r="E558" s="8">
        <v>9919080</v>
      </c>
      <c r="F558" s="8">
        <v>6690543</v>
      </c>
      <c r="G558" s="8">
        <v>18631394</v>
      </c>
      <c r="H558" s="8" t="s">
        <v>264</v>
      </c>
      <c r="I558" s="8" t="s">
        <v>264</v>
      </c>
      <c r="J558" s="8">
        <v>9520643</v>
      </c>
      <c r="K558" s="8">
        <v>4936016</v>
      </c>
      <c r="L558" s="8">
        <v>8602126</v>
      </c>
      <c r="M558" s="8">
        <v>10024822</v>
      </c>
      <c r="N558" s="37">
        <v>76946254</v>
      </c>
    </row>
    <row r="559" spans="1:14">
      <c r="B559" s="2" t="s">
        <v>27</v>
      </c>
      <c r="C559" s="17"/>
      <c r="D559" s="8">
        <v>0</v>
      </c>
      <c r="E559" s="8">
        <v>518562</v>
      </c>
      <c r="F559" s="8">
        <v>231222</v>
      </c>
      <c r="G559" s="8">
        <v>1375218</v>
      </c>
      <c r="H559" s="8" t="s">
        <v>264</v>
      </c>
      <c r="I559" s="8" t="s">
        <v>264</v>
      </c>
      <c r="J559" s="8">
        <v>0</v>
      </c>
      <c r="K559" s="8">
        <v>0</v>
      </c>
      <c r="L559" s="8">
        <v>297285</v>
      </c>
      <c r="M559" s="8">
        <v>0</v>
      </c>
      <c r="N559" s="37">
        <v>2422287</v>
      </c>
    </row>
    <row r="561" spans="1:14">
      <c r="N561" s="38"/>
    </row>
    <row r="562" spans="1:14">
      <c r="A562" s="6">
        <f>A555+1</f>
        <v>23</v>
      </c>
      <c r="B562" s="22" t="s">
        <v>14</v>
      </c>
      <c r="C562" s="11" t="s">
        <v>189</v>
      </c>
      <c r="N562" s="38"/>
    </row>
    <row r="563" spans="1:14">
      <c r="A563" s="6"/>
      <c r="B563" s="22" t="s">
        <v>16</v>
      </c>
      <c r="C563" s="4" t="s">
        <v>190</v>
      </c>
      <c r="N563" s="38"/>
    </row>
    <row r="564" spans="1:14">
      <c r="B564" s="2" t="s">
        <v>23</v>
      </c>
      <c r="C564" s="4" t="s">
        <v>39</v>
      </c>
      <c r="N564" s="38"/>
    </row>
    <row r="565" spans="1:14">
      <c r="B565" s="2" t="s">
        <v>147</v>
      </c>
      <c r="C565" s="17"/>
      <c r="D565" s="8" t="s">
        <v>264</v>
      </c>
      <c r="E565" s="8">
        <v>11263979</v>
      </c>
      <c r="F565" s="8" t="s">
        <v>264</v>
      </c>
      <c r="G565" s="8" t="s">
        <v>264</v>
      </c>
      <c r="H565" s="8" t="s">
        <v>264</v>
      </c>
      <c r="I565" s="8" t="s">
        <v>264</v>
      </c>
      <c r="J565" s="8" t="s">
        <v>264</v>
      </c>
      <c r="K565" s="8" t="s">
        <v>264</v>
      </c>
      <c r="L565" s="8">
        <v>12093293</v>
      </c>
      <c r="M565" s="8" t="s">
        <v>264</v>
      </c>
      <c r="N565" s="37">
        <v>23357272</v>
      </c>
    </row>
    <row r="566" spans="1:14">
      <c r="B566" s="2" t="s">
        <v>27</v>
      </c>
      <c r="C566" s="17"/>
      <c r="D566" s="8" t="s">
        <v>264</v>
      </c>
      <c r="E566" s="8">
        <v>5234822</v>
      </c>
      <c r="F566" s="8" t="s">
        <v>264</v>
      </c>
      <c r="G566" s="8" t="s">
        <v>264</v>
      </c>
      <c r="H566" s="8" t="s">
        <v>264</v>
      </c>
      <c r="I566" s="8" t="s">
        <v>264</v>
      </c>
      <c r="J566" s="8" t="s">
        <v>264</v>
      </c>
      <c r="K566" s="8" t="s">
        <v>264</v>
      </c>
      <c r="L566" s="8">
        <v>3760996</v>
      </c>
      <c r="M566" s="8" t="s">
        <v>264</v>
      </c>
      <c r="N566" s="37">
        <v>8995818</v>
      </c>
    </row>
    <row r="567" spans="1:14">
      <c r="C567" s="3"/>
      <c r="D567" s="13"/>
      <c r="E567" s="13"/>
      <c r="F567" s="13"/>
      <c r="G567" s="13"/>
      <c r="H567" s="13"/>
      <c r="I567" s="13"/>
      <c r="J567" s="13"/>
      <c r="K567" s="13"/>
      <c r="L567" s="13"/>
      <c r="M567" s="13"/>
      <c r="N567" s="38"/>
    </row>
    <row r="568" spans="1:14">
      <c r="A568" s="6">
        <f>A562+1</f>
        <v>24</v>
      </c>
      <c r="B568" s="22" t="s">
        <v>14</v>
      </c>
      <c r="C568" s="11" t="s">
        <v>191</v>
      </c>
      <c r="D568" s="13"/>
      <c r="E568" s="13"/>
      <c r="F568" s="13"/>
      <c r="G568" s="13"/>
      <c r="H568" s="13"/>
      <c r="I568" s="13"/>
      <c r="J568" s="13"/>
      <c r="K568" s="13"/>
      <c r="L568" s="13"/>
      <c r="M568" s="13"/>
      <c r="N568" s="38"/>
    </row>
    <row r="569" spans="1:14">
      <c r="A569" s="6"/>
      <c r="B569" s="22" t="s">
        <v>16</v>
      </c>
      <c r="C569" s="4" t="s">
        <v>192</v>
      </c>
      <c r="N569" s="38"/>
    </row>
    <row r="570" spans="1:14">
      <c r="B570" s="2" t="s">
        <v>23</v>
      </c>
      <c r="C570" s="4" t="s">
        <v>39</v>
      </c>
      <c r="D570" s="13"/>
      <c r="E570" s="13"/>
      <c r="F570" s="13"/>
      <c r="G570" s="13"/>
      <c r="H570" s="13"/>
      <c r="I570" s="13"/>
      <c r="J570" s="13"/>
      <c r="K570" s="13"/>
      <c r="L570" s="13"/>
      <c r="M570" s="13"/>
      <c r="N570" s="38"/>
    </row>
    <row r="571" spans="1:14">
      <c r="B571" s="2" t="s">
        <v>147</v>
      </c>
      <c r="D571" s="8" t="s">
        <v>264</v>
      </c>
      <c r="E571" s="8" t="s">
        <v>264</v>
      </c>
      <c r="F571" s="8" t="s">
        <v>264</v>
      </c>
      <c r="G571" s="8" t="s">
        <v>264</v>
      </c>
      <c r="H571" s="8" t="s">
        <v>264</v>
      </c>
      <c r="I571" s="8" t="s">
        <v>264</v>
      </c>
      <c r="J571" s="8" t="s">
        <v>264</v>
      </c>
      <c r="K571" s="8" t="s">
        <v>264</v>
      </c>
      <c r="L571" s="8">
        <v>13096</v>
      </c>
      <c r="M571" s="8" t="s">
        <v>264</v>
      </c>
      <c r="N571" s="37">
        <v>13096</v>
      </c>
    </row>
    <row r="572" spans="1:14">
      <c r="B572" s="2" t="s">
        <v>27</v>
      </c>
      <c r="D572" s="8" t="s">
        <v>264</v>
      </c>
      <c r="E572" s="8" t="s">
        <v>264</v>
      </c>
      <c r="F572" s="8" t="s">
        <v>264</v>
      </c>
      <c r="G572" s="8" t="s">
        <v>264</v>
      </c>
      <c r="H572" s="8" t="s">
        <v>264</v>
      </c>
      <c r="I572" s="8" t="s">
        <v>264</v>
      </c>
      <c r="J572" s="8" t="s">
        <v>264</v>
      </c>
      <c r="K572" s="8" t="s">
        <v>264</v>
      </c>
      <c r="L572" s="8">
        <v>8194293</v>
      </c>
      <c r="M572" s="8" t="s">
        <v>264</v>
      </c>
      <c r="N572" s="37">
        <v>8194293</v>
      </c>
    </row>
    <row r="573" spans="1:14">
      <c r="C573"/>
      <c r="D573" s="13"/>
      <c r="E573" s="13"/>
      <c r="F573" s="13"/>
      <c r="G573" s="13"/>
      <c r="H573" s="13"/>
      <c r="I573" s="13"/>
      <c r="J573" s="13"/>
      <c r="K573" s="13"/>
      <c r="L573" s="13"/>
      <c r="M573" s="13"/>
      <c r="N573" s="38"/>
    </row>
    <row r="574" spans="1:14">
      <c r="A574" s="6">
        <f>A568+1</f>
        <v>25</v>
      </c>
      <c r="B574" s="22" t="s">
        <v>14</v>
      </c>
      <c r="C574" s="11" t="s">
        <v>193</v>
      </c>
      <c r="N574" s="38"/>
    </row>
    <row r="575" spans="1:14">
      <c r="A575" s="6"/>
      <c r="B575" s="22" t="s">
        <v>16</v>
      </c>
      <c r="C575" s="4" t="s">
        <v>194</v>
      </c>
      <c r="N575" s="38"/>
    </row>
    <row r="576" spans="1:14">
      <c r="B576" s="2" t="s">
        <v>23</v>
      </c>
      <c r="C576" s="4" t="s">
        <v>39</v>
      </c>
      <c r="N576" s="38"/>
    </row>
    <row r="577" spans="1:14">
      <c r="B577" s="2" t="s">
        <v>147</v>
      </c>
      <c r="C577" s="8"/>
      <c r="D577" s="8" t="s">
        <v>264</v>
      </c>
      <c r="E577" s="8" t="s">
        <v>264</v>
      </c>
      <c r="F577" s="8" t="s">
        <v>264</v>
      </c>
      <c r="G577" s="8">
        <v>8833986</v>
      </c>
      <c r="H577" s="8" t="s">
        <v>264</v>
      </c>
      <c r="I577" s="8" t="s">
        <v>264</v>
      </c>
      <c r="J577" s="8" t="s">
        <v>264</v>
      </c>
      <c r="K577" s="8" t="s">
        <v>264</v>
      </c>
      <c r="L577" s="8">
        <v>8833986</v>
      </c>
      <c r="M577" s="8" t="s">
        <v>264</v>
      </c>
      <c r="N577" s="37">
        <v>17667972</v>
      </c>
    </row>
    <row r="578" spans="1:14">
      <c r="B578" s="2" t="s">
        <v>27</v>
      </c>
      <c r="C578" s="8"/>
      <c r="D578" s="8" t="s">
        <v>264</v>
      </c>
      <c r="E578" s="8" t="s">
        <v>264</v>
      </c>
      <c r="F578" s="8" t="s">
        <v>264</v>
      </c>
      <c r="G578" s="8">
        <v>2234689</v>
      </c>
      <c r="H578" s="8" t="s">
        <v>264</v>
      </c>
      <c r="I578" s="8" t="s">
        <v>264</v>
      </c>
      <c r="J578" s="8" t="s">
        <v>264</v>
      </c>
      <c r="K578" s="8" t="s">
        <v>264</v>
      </c>
      <c r="L578" s="8">
        <v>2246232</v>
      </c>
      <c r="M578" s="8" t="s">
        <v>264</v>
      </c>
      <c r="N578" s="37">
        <v>4480921</v>
      </c>
    </row>
    <row r="579" spans="1:14">
      <c r="C579" s="14"/>
      <c r="N579" s="38"/>
    </row>
    <row r="580" spans="1:14">
      <c r="A580" s="6">
        <f>A574+1</f>
        <v>26</v>
      </c>
      <c r="B580" s="22" t="s">
        <v>14</v>
      </c>
      <c r="C580" s="11" t="s">
        <v>195</v>
      </c>
      <c r="N580" s="38"/>
    </row>
    <row r="581" spans="1:14">
      <c r="A581" s="6"/>
      <c r="B581" s="22" t="s">
        <v>16</v>
      </c>
      <c r="C581" s="25" t="s">
        <v>196</v>
      </c>
      <c r="N581" s="38"/>
    </row>
    <row r="582" spans="1:14">
      <c r="B582" s="2" t="s">
        <v>23</v>
      </c>
      <c r="C582" s="14" t="s">
        <v>39</v>
      </c>
      <c r="N582" s="38"/>
    </row>
    <row r="583" spans="1:14">
      <c r="B583" s="2" t="s">
        <v>147</v>
      </c>
      <c r="C583" s="14"/>
      <c r="D583" s="8" t="s">
        <v>264</v>
      </c>
      <c r="E583" s="8" t="s">
        <v>264</v>
      </c>
      <c r="F583" s="8" t="s">
        <v>264</v>
      </c>
      <c r="G583" s="8" t="s">
        <v>264</v>
      </c>
      <c r="H583" s="8" t="s">
        <v>264</v>
      </c>
      <c r="I583" s="8" t="s">
        <v>264</v>
      </c>
      <c r="J583" s="8" t="s">
        <v>264</v>
      </c>
      <c r="K583" s="8">
        <v>3299147</v>
      </c>
      <c r="L583" s="8">
        <v>20486556</v>
      </c>
      <c r="M583" s="8" t="s">
        <v>264</v>
      </c>
      <c r="N583" s="37">
        <v>23785703</v>
      </c>
    </row>
    <row r="584" spans="1:14">
      <c r="B584" s="2" t="s">
        <v>27</v>
      </c>
      <c r="C584" s="14"/>
      <c r="D584" s="8" t="s">
        <v>264</v>
      </c>
      <c r="E584" s="8" t="s">
        <v>264</v>
      </c>
      <c r="F584" s="8" t="s">
        <v>264</v>
      </c>
      <c r="G584" s="8" t="s">
        <v>264</v>
      </c>
      <c r="H584" s="8" t="s">
        <v>264</v>
      </c>
      <c r="I584" s="8" t="s">
        <v>264</v>
      </c>
      <c r="J584" s="8" t="s">
        <v>264</v>
      </c>
      <c r="K584" s="8">
        <v>1208458</v>
      </c>
      <c r="L584" s="8">
        <v>4105854</v>
      </c>
      <c r="M584" s="8" t="s">
        <v>264</v>
      </c>
      <c r="N584" s="37">
        <v>5314312</v>
      </c>
    </row>
    <row r="585" spans="1:14">
      <c r="C585" s="14"/>
      <c r="N585" s="38"/>
    </row>
    <row r="586" spans="1:14">
      <c r="A586" s="6">
        <f>A580+1</f>
        <v>27</v>
      </c>
      <c r="B586" s="22" t="s">
        <v>14</v>
      </c>
      <c r="C586" s="11" t="s">
        <v>197</v>
      </c>
      <c r="N586" s="38"/>
    </row>
    <row r="587" spans="1:14">
      <c r="A587" s="6"/>
      <c r="B587" s="22" t="s">
        <v>16</v>
      </c>
      <c r="C587" s="14" t="s">
        <v>198</v>
      </c>
      <c r="N587" s="38"/>
    </row>
    <row r="588" spans="1:14">
      <c r="B588" s="2" t="s">
        <v>23</v>
      </c>
      <c r="C588" s="14" t="s">
        <v>39</v>
      </c>
      <c r="N588" s="38"/>
    </row>
    <row r="589" spans="1:14">
      <c r="B589" s="2" t="s">
        <v>147</v>
      </c>
      <c r="C589" s="8"/>
      <c r="D589" s="8" t="s">
        <v>264</v>
      </c>
      <c r="E589" s="8" t="s">
        <v>264</v>
      </c>
      <c r="F589" s="8">
        <v>312497</v>
      </c>
      <c r="G589" s="8" t="s">
        <v>264</v>
      </c>
      <c r="H589" s="8" t="s">
        <v>264</v>
      </c>
      <c r="I589" s="8" t="s">
        <v>264</v>
      </c>
      <c r="J589" s="8">
        <v>92070</v>
      </c>
      <c r="K589" s="8" t="s">
        <v>264</v>
      </c>
      <c r="L589" s="8" t="s">
        <v>264</v>
      </c>
      <c r="M589" s="8">
        <v>729564</v>
      </c>
      <c r="N589" s="37">
        <v>1134131</v>
      </c>
    </row>
    <row r="590" spans="1:14">
      <c r="B590" s="2" t="s">
        <v>27</v>
      </c>
      <c r="C590" s="8"/>
      <c r="D590" s="8" t="s">
        <v>264</v>
      </c>
      <c r="E590" s="8" t="s">
        <v>264</v>
      </c>
      <c r="F590" s="8">
        <v>598227</v>
      </c>
      <c r="G590" s="8" t="s">
        <v>264</v>
      </c>
      <c r="H590" s="8" t="s">
        <v>264</v>
      </c>
      <c r="I590" s="8" t="s">
        <v>264</v>
      </c>
      <c r="J590" s="8">
        <v>361540</v>
      </c>
      <c r="K590" s="8" t="s">
        <v>264</v>
      </c>
      <c r="L590" s="8" t="s">
        <v>264</v>
      </c>
      <c r="M590" s="8">
        <v>2545255</v>
      </c>
      <c r="N590" s="37">
        <v>3505022</v>
      </c>
    </row>
    <row r="591" spans="1:14">
      <c r="C591" s="14"/>
      <c r="N591" s="38"/>
    </row>
    <row r="592" spans="1:14">
      <c r="A592" s="6">
        <f>A586+1</f>
        <v>28</v>
      </c>
      <c r="B592" s="22" t="s">
        <v>14</v>
      </c>
      <c r="C592" s="11" t="s">
        <v>199</v>
      </c>
      <c r="N592" s="38"/>
    </row>
    <row r="593" spans="1:14">
      <c r="A593" s="6"/>
      <c r="B593" s="22" t="s">
        <v>16</v>
      </c>
      <c r="C593" s="4" t="s">
        <v>200</v>
      </c>
      <c r="N593" s="38"/>
    </row>
    <row r="594" spans="1:14">
      <c r="B594" s="2" t="s">
        <v>23</v>
      </c>
      <c r="C594" s="4" t="s">
        <v>39</v>
      </c>
      <c r="N594" s="38"/>
    </row>
    <row r="595" spans="1:14">
      <c r="B595" s="2" t="s">
        <v>147</v>
      </c>
      <c r="C595" s="17"/>
      <c r="D595" s="8">
        <v>6101171</v>
      </c>
      <c r="E595" s="8">
        <v>6101171</v>
      </c>
      <c r="F595" s="8">
        <v>4927574</v>
      </c>
      <c r="G595" s="8">
        <v>19190439</v>
      </c>
      <c r="H595" s="8" t="s">
        <v>264</v>
      </c>
      <c r="I595" s="8" t="s">
        <v>264</v>
      </c>
      <c r="J595" s="8">
        <v>6898603</v>
      </c>
      <c r="K595" s="8">
        <v>4927574</v>
      </c>
      <c r="L595" s="8">
        <v>19673000</v>
      </c>
      <c r="M595" s="8">
        <v>0</v>
      </c>
      <c r="N595" s="37">
        <v>67819532</v>
      </c>
    </row>
    <row r="596" spans="1:14">
      <c r="B596" s="2" t="s">
        <v>27</v>
      </c>
      <c r="C596" s="17"/>
      <c r="D596" s="8">
        <v>11803</v>
      </c>
      <c r="E596" s="8">
        <v>11803</v>
      </c>
      <c r="F596" s="8">
        <v>152132</v>
      </c>
      <c r="G596" s="8">
        <v>2860306</v>
      </c>
      <c r="H596" s="8" t="s">
        <v>264</v>
      </c>
      <c r="I596" s="8" t="s">
        <v>264</v>
      </c>
      <c r="J596" s="8">
        <v>212985</v>
      </c>
      <c r="K596" s="8">
        <v>152132</v>
      </c>
      <c r="L596" s="8">
        <v>2799150</v>
      </c>
      <c r="M596" s="8">
        <v>0</v>
      </c>
      <c r="N596" s="37">
        <v>6200311</v>
      </c>
    </row>
    <row r="597" spans="1:14">
      <c r="N597" s="38"/>
    </row>
    <row r="598" spans="1:14">
      <c r="N598" s="38"/>
    </row>
    <row r="599" spans="1:14">
      <c r="A599" s="6">
        <f>A592+1</f>
        <v>29</v>
      </c>
      <c r="B599" s="2" t="s">
        <v>14</v>
      </c>
      <c r="C599" s="11" t="s">
        <v>201</v>
      </c>
      <c r="D599" s="13"/>
      <c r="E599" s="13"/>
      <c r="F599" s="13"/>
      <c r="G599" s="13"/>
      <c r="H599" s="13"/>
      <c r="I599" s="13"/>
      <c r="J599" s="13"/>
      <c r="K599" s="13"/>
      <c r="L599" s="13"/>
      <c r="M599" s="13"/>
      <c r="N599" s="38"/>
    </row>
    <row r="600" spans="1:14">
      <c r="A600" s="6"/>
      <c r="B600" s="22" t="s">
        <v>16</v>
      </c>
      <c r="C600" s="4" t="s">
        <v>202</v>
      </c>
      <c r="N600" s="38"/>
    </row>
    <row r="601" spans="1:14">
      <c r="B601" s="2" t="s">
        <v>23</v>
      </c>
      <c r="C601" s="4" t="s">
        <v>39</v>
      </c>
      <c r="D601" s="13"/>
      <c r="E601" s="13"/>
      <c r="F601" s="13"/>
      <c r="G601" s="13"/>
      <c r="H601" s="13"/>
      <c r="I601" s="13"/>
      <c r="J601" s="13"/>
      <c r="K601" s="13"/>
      <c r="L601" s="13"/>
      <c r="M601" s="13"/>
      <c r="N601" s="38"/>
    </row>
    <row r="602" spans="1:14">
      <c r="B602" s="2" t="s">
        <v>147</v>
      </c>
      <c r="D602" s="8">
        <v>10824710</v>
      </c>
      <c r="E602" s="8">
        <v>10455559</v>
      </c>
      <c r="F602" s="8">
        <v>7113209</v>
      </c>
      <c r="G602" s="8">
        <v>18711750</v>
      </c>
      <c r="H602" s="8" t="s">
        <v>264</v>
      </c>
      <c r="I602" s="8" t="s">
        <v>264</v>
      </c>
      <c r="J602" s="8">
        <v>9446918</v>
      </c>
      <c r="K602" s="8">
        <v>10824710</v>
      </c>
      <c r="L602" s="8">
        <v>11109803</v>
      </c>
      <c r="M602" s="8">
        <v>0</v>
      </c>
      <c r="N602" s="37">
        <v>78486659</v>
      </c>
    </row>
    <row r="603" spans="1:14">
      <c r="B603" s="2" t="s">
        <v>27</v>
      </c>
      <c r="D603" s="8">
        <v>84557</v>
      </c>
      <c r="E603" s="8">
        <v>0</v>
      </c>
      <c r="F603" s="8">
        <v>43407</v>
      </c>
      <c r="G603" s="8">
        <v>168735</v>
      </c>
      <c r="H603" s="8" t="s">
        <v>264</v>
      </c>
      <c r="I603" s="8" t="s">
        <v>264</v>
      </c>
      <c r="J603" s="8">
        <v>0</v>
      </c>
      <c r="K603" s="8">
        <v>84557</v>
      </c>
      <c r="L603" s="8">
        <v>57485</v>
      </c>
      <c r="M603" s="8">
        <v>0</v>
      </c>
      <c r="N603" s="37">
        <v>438741</v>
      </c>
    </row>
    <row r="604" spans="1:14">
      <c r="D604" s="13"/>
      <c r="E604" s="13"/>
      <c r="F604" s="13"/>
      <c r="G604" s="13"/>
      <c r="H604" s="13"/>
      <c r="I604" s="13"/>
      <c r="J604" s="13"/>
      <c r="K604" s="13"/>
      <c r="L604" s="13"/>
      <c r="M604" s="13"/>
      <c r="N604" s="38"/>
    </row>
    <row r="605" spans="1:14">
      <c r="A605" s="6">
        <f>A599+1</f>
        <v>30</v>
      </c>
      <c r="B605" s="22" t="s">
        <v>14</v>
      </c>
      <c r="C605" s="11" t="s">
        <v>203</v>
      </c>
      <c r="D605" s="13"/>
      <c r="E605" s="13"/>
      <c r="F605" s="13"/>
      <c r="G605" s="13"/>
      <c r="H605" s="13"/>
      <c r="I605" s="13"/>
      <c r="J605" s="13"/>
      <c r="K605" s="13"/>
      <c r="L605" s="13"/>
      <c r="M605" s="13"/>
      <c r="N605" s="38"/>
    </row>
    <row r="606" spans="1:14">
      <c r="A606" s="6"/>
      <c r="B606" s="22" t="s">
        <v>16</v>
      </c>
      <c r="C606" s="4" t="s">
        <v>204</v>
      </c>
      <c r="N606" s="38"/>
    </row>
    <row r="607" spans="1:14">
      <c r="B607" s="2" t="s">
        <v>23</v>
      </c>
      <c r="C607" s="4" t="s">
        <v>39</v>
      </c>
      <c r="D607" s="13"/>
      <c r="E607" s="13"/>
      <c r="F607" s="13"/>
      <c r="G607" s="13"/>
      <c r="H607" s="13"/>
      <c r="I607" s="13"/>
      <c r="J607" s="13"/>
      <c r="K607" s="13"/>
      <c r="L607" s="13"/>
      <c r="M607" s="13"/>
      <c r="N607" s="38"/>
    </row>
    <row r="608" spans="1:14">
      <c r="B608" s="2" t="s">
        <v>147</v>
      </c>
      <c r="D608" s="8" t="s">
        <v>264</v>
      </c>
      <c r="E608" s="8" t="s">
        <v>264</v>
      </c>
      <c r="F608" s="8">
        <v>11937692</v>
      </c>
      <c r="G608" s="8" t="s">
        <v>264</v>
      </c>
      <c r="H608" s="8" t="s">
        <v>264</v>
      </c>
      <c r="I608" s="8" t="s">
        <v>264</v>
      </c>
      <c r="J608" s="8" t="s">
        <v>264</v>
      </c>
      <c r="K608" s="8" t="s">
        <v>264</v>
      </c>
      <c r="L608" s="8" t="s">
        <v>264</v>
      </c>
      <c r="M608" s="8" t="s">
        <v>264</v>
      </c>
      <c r="N608" s="37">
        <v>11937692</v>
      </c>
    </row>
    <row r="609" spans="1:14">
      <c r="B609" s="2" t="s">
        <v>27</v>
      </c>
      <c r="D609" s="8" t="s">
        <v>264</v>
      </c>
      <c r="E609" s="8" t="s">
        <v>264</v>
      </c>
      <c r="F609" s="8">
        <v>9270024</v>
      </c>
      <c r="G609" s="8" t="s">
        <v>264</v>
      </c>
      <c r="H609" s="8" t="s">
        <v>264</v>
      </c>
      <c r="I609" s="8" t="s">
        <v>264</v>
      </c>
      <c r="J609" s="8" t="s">
        <v>264</v>
      </c>
      <c r="K609" s="8" t="s">
        <v>264</v>
      </c>
      <c r="L609" s="8" t="s">
        <v>264</v>
      </c>
      <c r="M609" s="8" t="s">
        <v>264</v>
      </c>
      <c r="N609" s="37">
        <v>9270024</v>
      </c>
    </row>
    <row r="610" spans="1:14">
      <c r="D610" s="13"/>
      <c r="E610" s="13"/>
      <c r="F610" s="13"/>
      <c r="G610" s="13"/>
      <c r="H610" s="13"/>
      <c r="I610" s="13"/>
      <c r="J610" s="13"/>
      <c r="K610" s="13"/>
      <c r="L610" s="13"/>
      <c r="M610" s="13"/>
      <c r="N610" s="38"/>
    </row>
    <row r="611" spans="1:14">
      <c r="A611" s="6">
        <f>A605+1</f>
        <v>31</v>
      </c>
      <c r="B611" s="22" t="s">
        <v>14</v>
      </c>
      <c r="C611" s="11" t="s">
        <v>205</v>
      </c>
      <c r="N611" s="38"/>
    </row>
    <row r="612" spans="1:14">
      <c r="A612" s="6"/>
      <c r="B612" s="22" t="s">
        <v>16</v>
      </c>
      <c r="C612" s="4" t="s">
        <v>206</v>
      </c>
      <c r="N612" s="38"/>
    </row>
    <row r="613" spans="1:14">
      <c r="B613" s="2" t="s">
        <v>23</v>
      </c>
      <c r="C613" s="4" t="s">
        <v>39</v>
      </c>
      <c r="N613" s="38"/>
    </row>
    <row r="614" spans="1:14">
      <c r="B614" s="2" t="s">
        <v>147</v>
      </c>
      <c r="C614" s="17"/>
      <c r="D614" s="8" t="s">
        <v>264</v>
      </c>
      <c r="E614" s="8">
        <v>20152477</v>
      </c>
      <c r="F614" s="8" t="s">
        <v>264</v>
      </c>
      <c r="G614" s="8">
        <v>18828859</v>
      </c>
      <c r="H614" s="8" t="s">
        <v>264</v>
      </c>
      <c r="I614" s="8" t="s">
        <v>264</v>
      </c>
      <c r="J614" s="8" t="s">
        <v>264</v>
      </c>
      <c r="K614" s="8" t="s">
        <v>264</v>
      </c>
      <c r="L614" s="8" t="s">
        <v>264</v>
      </c>
      <c r="M614" s="8" t="s">
        <v>264</v>
      </c>
      <c r="N614" s="37">
        <v>38981336</v>
      </c>
    </row>
    <row r="615" spans="1:14">
      <c r="B615" s="2" t="s">
        <v>27</v>
      </c>
      <c r="C615" s="17"/>
      <c r="D615" s="8" t="s">
        <v>264</v>
      </c>
      <c r="E615" s="8">
        <v>9569939</v>
      </c>
      <c r="F615" s="8" t="s">
        <v>264</v>
      </c>
      <c r="G615" s="8">
        <v>4298895</v>
      </c>
      <c r="H615" s="8" t="s">
        <v>264</v>
      </c>
      <c r="I615" s="8" t="s">
        <v>264</v>
      </c>
      <c r="J615" s="8" t="s">
        <v>264</v>
      </c>
      <c r="K615" s="8" t="s">
        <v>264</v>
      </c>
      <c r="L615" s="8" t="s">
        <v>264</v>
      </c>
      <c r="M615" s="8" t="s">
        <v>264</v>
      </c>
      <c r="N615" s="37">
        <v>13868834</v>
      </c>
    </row>
    <row r="616" spans="1:14">
      <c r="N616" s="38"/>
    </row>
    <row r="617" spans="1:14">
      <c r="A617" s="6">
        <f>A611+1</f>
        <v>32</v>
      </c>
      <c r="B617" s="22" t="s">
        <v>14</v>
      </c>
      <c r="C617" s="11" t="s">
        <v>207</v>
      </c>
      <c r="N617" s="38"/>
    </row>
    <row r="618" spans="1:14">
      <c r="A618" s="6"/>
      <c r="B618" s="22" t="s">
        <v>16</v>
      </c>
      <c r="C618" s="4" t="s">
        <v>208</v>
      </c>
      <c r="N618" s="38"/>
    </row>
    <row r="619" spans="1:14">
      <c r="B619" s="2" t="s">
        <v>23</v>
      </c>
      <c r="C619" s="4" t="s">
        <v>39</v>
      </c>
      <c r="N619" s="38"/>
    </row>
    <row r="620" spans="1:14">
      <c r="B620" s="2" t="s">
        <v>147</v>
      </c>
      <c r="C620" s="17"/>
      <c r="D620" s="8">
        <v>19362147</v>
      </c>
      <c r="E620" s="8">
        <v>21649950</v>
      </c>
      <c r="F620" s="8">
        <v>12447510</v>
      </c>
      <c r="G620" s="8">
        <v>31202212</v>
      </c>
      <c r="H620" s="8" t="s">
        <v>264</v>
      </c>
      <c r="I620" s="8" t="s">
        <v>264</v>
      </c>
      <c r="J620" s="8">
        <v>10359367</v>
      </c>
      <c r="K620" s="8">
        <v>16486903</v>
      </c>
      <c r="L620" s="8" t="s">
        <v>264</v>
      </c>
      <c r="M620" s="8">
        <v>21166425</v>
      </c>
      <c r="N620" s="37">
        <v>132674514</v>
      </c>
    </row>
    <row r="621" spans="1:14">
      <c r="B621" s="2" t="s">
        <v>27</v>
      </c>
      <c r="C621" s="17"/>
      <c r="D621" s="8">
        <v>0</v>
      </c>
      <c r="E621" s="8">
        <v>36471</v>
      </c>
      <c r="F621" s="8">
        <v>25320903</v>
      </c>
      <c r="G621" s="8">
        <v>12775304</v>
      </c>
      <c r="H621" s="8" t="s">
        <v>264</v>
      </c>
      <c r="I621" s="8" t="s">
        <v>264</v>
      </c>
      <c r="J621" s="8">
        <v>1606745</v>
      </c>
      <c r="K621" s="8">
        <v>3241984</v>
      </c>
      <c r="L621" s="8" t="s">
        <v>264</v>
      </c>
      <c r="M621" s="8">
        <v>7566154</v>
      </c>
      <c r="N621" s="37">
        <v>50547561</v>
      </c>
    </row>
    <row r="622" spans="1:14">
      <c r="A622" s="2"/>
      <c r="C622"/>
      <c r="N622" s="38"/>
    </row>
    <row r="623" spans="1:14">
      <c r="A623" s="6">
        <f>A617+1</f>
        <v>33</v>
      </c>
      <c r="B623" s="22" t="s">
        <v>14</v>
      </c>
      <c r="C623" s="11" t="s">
        <v>209</v>
      </c>
      <c r="N623" s="38"/>
    </row>
    <row r="624" spans="1:14">
      <c r="A624" s="6"/>
      <c r="B624" s="22" t="s">
        <v>16</v>
      </c>
      <c r="C624" s="4" t="s">
        <v>210</v>
      </c>
      <c r="N624" s="38"/>
    </row>
    <row r="625" spans="1:14">
      <c r="B625" s="2" t="s">
        <v>23</v>
      </c>
      <c r="C625" s="4" t="s">
        <v>39</v>
      </c>
      <c r="N625" s="38"/>
    </row>
    <row r="626" spans="1:14">
      <c r="B626" s="2" t="s">
        <v>147</v>
      </c>
      <c r="C626" s="17"/>
      <c r="D626" s="8">
        <v>20811980</v>
      </c>
      <c r="E626" s="8">
        <v>4933856</v>
      </c>
      <c r="F626" s="8">
        <v>16324721</v>
      </c>
      <c r="G626" s="8">
        <v>32443828</v>
      </c>
      <c r="H626" s="8" t="s">
        <v>264</v>
      </c>
      <c r="I626" s="8" t="s">
        <v>264</v>
      </c>
      <c r="J626" s="8">
        <v>19733088</v>
      </c>
      <c r="K626" s="8">
        <v>14313130</v>
      </c>
      <c r="L626" s="8">
        <v>24403805</v>
      </c>
      <c r="M626" s="8">
        <v>24994997</v>
      </c>
      <c r="N626" s="37">
        <v>157959405</v>
      </c>
    </row>
    <row r="627" spans="1:14">
      <c r="B627" s="2" t="s">
        <v>27</v>
      </c>
      <c r="C627" s="17"/>
      <c r="D627" s="8">
        <v>0</v>
      </c>
      <c r="E627" s="8">
        <v>0</v>
      </c>
      <c r="F627" s="8">
        <v>16488034</v>
      </c>
      <c r="G627" s="8">
        <v>2516521</v>
      </c>
      <c r="H627" s="8" t="s">
        <v>264</v>
      </c>
      <c r="I627" s="8" t="s">
        <v>264</v>
      </c>
      <c r="J627" s="8">
        <v>1900998</v>
      </c>
      <c r="K627" s="8">
        <v>4584061</v>
      </c>
      <c r="L627" s="8">
        <v>104165</v>
      </c>
      <c r="M627" s="8">
        <v>6942726</v>
      </c>
      <c r="N627" s="37">
        <v>32536505</v>
      </c>
    </row>
    <row r="628" spans="1:14">
      <c r="N628" s="38"/>
    </row>
    <row r="629" spans="1:14">
      <c r="A629" s="6">
        <f>A623+1</f>
        <v>34</v>
      </c>
      <c r="B629" s="22" t="s">
        <v>14</v>
      </c>
      <c r="C629" s="11" t="s">
        <v>211</v>
      </c>
      <c r="N629" s="38"/>
    </row>
    <row r="630" spans="1:14">
      <c r="A630" s="6"/>
      <c r="B630" s="22" t="s">
        <v>16</v>
      </c>
      <c r="C630" s="4" t="s">
        <v>212</v>
      </c>
      <c r="N630" s="38"/>
    </row>
    <row r="631" spans="1:14">
      <c r="B631" s="2" t="s">
        <v>23</v>
      </c>
      <c r="C631" s="4" t="s">
        <v>39</v>
      </c>
      <c r="N631" s="38"/>
    </row>
    <row r="632" spans="1:14">
      <c r="B632" s="2" t="s">
        <v>147</v>
      </c>
      <c r="C632" s="17"/>
      <c r="D632" s="8">
        <v>6057680</v>
      </c>
      <c r="E632" s="8">
        <v>6778833</v>
      </c>
      <c r="F632" s="8">
        <v>4615375</v>
      </c>
      <c r="G632" s="8">
        <v>12980744</v>
      </c>
      <c r="H632" s="8" t="s">
        <v>264</v>
      </c>
      <c r="I632" s="8" t="s">
        <v>264</v>
      </c>
      <c r="J632" s="8">
        <v>6057680</v>
      </c>
      <c r="K632" s="8">
        <v>4326915</v>
      </c>
      <c r="L632" s="8">
        <v>7644216</v>
      </c>
      <c r="M632" s="8">
        <v>7644217</v>
      </c>
      <c r="N632" s="37">
        <v>56105660</v>
      </c>
    </row>
    <row r="633" spans="1:14">
      <c r="B633" s="2" t="s">
        <v>27</v>
      </c>
      <c r="C633" s="17"/>
      <c r="D633" s="8">
        <v>1250166</v>
      </c>
      <c r="E633" s="8">
        <v>1399477</v>
      </c>
      <c r="F633" s="8">
        <v>952809</v>
      </c>
      <c r="G633" s="8">
        <v>2679167</v>
      </c>
      <c r="H633" s="8" t="s">
        <v>264</v>
      </c>
      <c r="I633" s="8" t="s">
        <v>264</v>
      </c>
      <c r="J633" s="8">
        <v>1250166</v>
      </c>
      <c r="K633" s="8">
        <v>892915</v>
      </c>
      <c r="L633" s="8">
        <v>1577891</v>
      </c>
      <c r="M633" s="8">
        <v>1577891</v>
      </c>
      <c r="N633" s="37">
        <v>11580482</v>
      </c>
    </row>
    <row r="634" spans="1:14">
      <c r="N634" s="38"/>
    </row>
    <row r="635" spans="1:14">
      <c r="A635" s="6">
        <f>A629+1</f>
        <v>35</v>
      </c>
      <c r="B635" s="22" t="s">
        <v>14</v>
      </c>
      <c r="C635" s="11" t="s">
        <v>213</v>
      </c>
      <c r="N635" s="38"/>
    </row>
    <row r="636" spans="1:14">
      <c r="A636" s="6"/>
      <c r="B636" s="22" t="s">
        <v>16</v>
      </c>
      <c r="C636" s="4" t="s">
        <v>65</v>
      </c>
      <c r="N636" s="38"/>
    </row>
    <row r="637" spans="1:14">
      <c r="B637" s="2" t="s">
        <v>23</v>
      </c>
      <c r="C637" s="4" t="s">
        <v>39</v>
      </c>
      <c r="N637" s="38"/>
    </row>
    <row r="638" spans="1:14">
      <c r="B638" s="2" t="s">
        <v>147</v>
      </c>
      <c r="C638" s="12"/>
      <c r="D638" s="8" t="s">
        <v>264</v>
      </c>
      <c r="E638" s="8" t="s">
        <v>264</v>
      </c>
      <c r="F638" s="8" t="s">
        <v>264</v>
      </c>
      <c r="G638" s="8" t="s">
        <v>264</v>
      </c>
      <c r="H638" s="8" t="s">
        <v>264</v>
      </c>
      <c r="I638" s="8" t="s">
        <v>264</v>
      </c>
      <c r="J638" s="8" t="s">
        <v>264</v>
      </c>
      <c r="K638" s="8" t="s">
        <v>264</v>
      </c>
      <c r="L638" s="8" t="s">
        <v>264</v>
      </c>
      <c r="M638" s="8">
        <v>4253063</v>
      </c>
      <c r="N638" s="37">
        <v>4253063</v>
      </c>
    </row>
    <row r="639" spans="1:14">
      <c r="B639" s="2" t="s">
        <v>27</v>
      </c>
      <c r="C639" s="12"/>
      <c r="D639" s="8" t="s">
        <v>264</v>
      </c>
      <c r="E639" s="8" t="s">
        <v>264</v>
      </c>
      <c r="F639" s="8" t="s">
        <v>264</v>
      </c>
      <c r="G639" s="8" t="s">
        <v>264</v>
      </c>
      <c r="H639" s="8" t="s">
        <v>264</v>
      </c>
      <c r="I639" s="8" t="s">
        <v>264</v>
      </c>
      <c r="J639" s="8" t="s">
        <v>264</v>
      </c>
      <c r="K639" s="8" t="s">
        <v>264</v>
      </c>
      <c r="L639" s="8" t="s">
        <v>264</v>
      </c>
      <c r="M639" s="8">
        <v>29093908</v>
      </c>
      <c r="N639" s="37">
        <v>29093908</v>
      </c>
    </row>
    <row r="640" spans="1:14">
      <c r="C640" s="12"/>
      <c r="D640" s="10"/>
      <c r="E640" s="10"/>
      <c r="F640" s="10"/>
      <c r="G640" s="10"/>
      <c r="H640" s="10"/>
      <c r="I640" s="10"/>
      <c r="J640" s="10"/>
      <c r="K640" s="10"/>
      <c r="L640" s="10"/>
      <c r="M640" s="10"/>
    </row>
    <row r="641" spans="1:14">
      <c r="A641" s="6">
        <f>A635+1</f>
        <v>36</v>
      </c>
      <c r="B641" s="22" t="s">
        <v>14</v>
      </c>
      <c r="C641" s="11" t="s">
        <v>214</v>
      </c>
      <c r="D641" s="10"/>
      <c r="E641" s="10"/>
      <c r="F641" s="10"/>
      <c r="G641" s="10"/>
      <c r="H641" s="10"/>
      <c r="I641" s="10"/>
      <c r="J641" s="10"/>
      <c r="K641" s="10"/>
      <c r="L641" s="10"/>
      <c r="M641" s="10"/>
    </row>
    <row r="642" spans="1:14">
      <c r="A642" s="6"/>
      <c r="B642" s="22" t="s">
        <v>16</v>
      </c>
      <c r="C642" s="14" t="s">
        <v>198</v>
      </c>
      <c r="N642" s="38"/>
    </row>
    <row r="643" spans="1:14">
      <c r="B643" s="2" t="s">
        <v>23</v>
      </c>
      <c r="C643" s="4" t="s">
        <v>39</v>
      </c>
      <c r="D643" s="10"/>
      <c r="E643" s="10"/>
      <c r="F643" s="10"/>
      <c r="G643" s="10"/>
      <c r="H643" s="10"/>
      <c r="I643" s="10"/>
      <c r="J643" s="10"/>
      <c r="K643" s="10"/>
      <c r="L643" s="10"/>
      <c r="M643" s="10"/>
    </row>
    <row r="644" spans="1:14">
      <c r="B644" s="2" t="s">
        <v>147</v>
      </c>
      <c r="C644" s="12"/>
      <c r="D644" s="8" t="s">
        <v>264</v>
      </c>
      <c r="E644" s="8" t="s">
        <v>264</v>
      </c>
      <c r="F644" s="8" t="s">
        <v>264</v>
      </c>
      <c r="G644" s="8" t="s">
        <v>264</v>
      </c>
      <c r="H644" s="8" t="s">
        <v>264</v>
      </c>
      <c r="I644" s="8" t="s">
        <v>264</v>
      </c>
      <c r="J644" s="8" t="s">
        <v>264</v>
      </c>
      <c r="K644" s="8" t="s">
        <v>264</v>
      </c>
      <c r="L644" s="8" t="s">
        <v>264</v>
      </c>
      <c r="M644" s="8">
        <v>729193</v>
      </c>
      <c r="N644" s="37">
        <v>729193</v>
      </c>
    </row>
    <row r="645" spans="1:14">
      <c r="B645" s="2" t="s">
        <v>27</v>
      </c>
      <c r="C645" s="12"/>
      <c r="D645" s="8" t="s">
        <v>264</v>
      </c>
      <c r="E645" s="8" t="s">
        <v>264</v>
      </c>
      <c r="F645" s="8" t="s">
        <v>264</v>
      </c>
      <c r="G645" s="8" t="s">
        <v>264</v>
      </c>
      <c r="H645" s="8" t="s">
        <v>264</v>
      </c>
      <c r="I645" s="8" t="s">
        <v>264</v>
      </c>
      <c r="J645" s="8" t="s">
        <v>264</v>
      </c>
      <c r="K645" s="8" t="s">
        <v>264</v>
      </c>
      <c r="L645" s="8" t="s">
        <v>264</v>
      </c>
      <c r="M645" s="8">
        <v>0</v>
      </c>
      <c r="N645" s="37">
        <v>0</v>
      </c>
    </row>
    <row r="646" spans="1:14">
      <c r="C646" s="12"/>
      <c r="D646" s="8"/>
      <c r="E646" s="8"/>
      <c r="F646" s="8"/>
      <c r="G646" s="8"/>
      <c r="H646" s="8"/>
      <c r="I646" s="8"/>
      <c r="J646" s="8"/>
      <c r="K646" s="8"/>
      <c r="L646" s="8"/>
      <c r="M646" s="8"/>
    </row>
    <row r="647" spans="1:14" ht="28.5">
      <c r="A647" s="6">
        <f>A641+1</f>
        <v>37</v>
      </c>
      <c r="B647" s="22" t="s">
        <v>14</v>
      </c>
      <c r="C647" s="11" t="s">
        <v>215</v>
      </c>
      <c r="D647" s="10"/>
      <c r="E647" s="10"/>
      <c r="F647" s="10"/>
      <c r="G647" s="10"/>
      <c r="H647" s="10"/>
      <c r="I647" s="10"/>
      <c r="J647" s="10"/>
      <c r="K647" s="10"/>
      <c r="L647" s="10"/>
      <c r="M647" s="10"/>
    </row>
    <row r="648" spans="1:14">
      <c r="A648" s="6"/>
      <c r="B648" s="22" t="s">
        <v>16</v>
      </c>
      <c r="C648" s="2"/>
      <c r="E648" s="3" t="s">
        <v>30</v>
      </c>
      <c r="N648" s="38"/>
    </row>
    <row r="649" spans="1:14">
      <c r="B649" s="2" t="s">
        <v>23</v>
      </c>
      <c r="C649" s="4" t="s">
        <v>39</v>
      </c>
      <c r="D649" s="10"/>
      <c r="E649" s="10"/>
      <c r="F649" s="10"/>
      <c r="G649" s="10"/>
      <c r="H649" s="10"/>
      <c r="I649" s="10"/>
      <c r="J649" s="10"/>
      <c r="K649" s="10"/>
      <c r="L649" s="10"/>
      <c r="M649" s="10"/>
    </row>
    <row r="650" spans="1:14">
      <c r="B650" s="2" t="s">
        <v>147</v>
      </c>
      <c r="C650" s="12"/>
      <c r="D650" s="8">
        <v>1748753</v>
      </c>
      <c r="E650" s="8">
        <v>1954488</v>
      </c>
      <c r="F650" s="8">
        <v>1337282</v>
      </c>
      <c r="G650" s="8">
        <v>3703241</v>
      </c>
      <c r="H650" s="8" t="s">
        <v>264</v>
      </c>
      <c r="I650" s="8" t="s">
        <v>264</v>
      </c>
      <c r="J650" s="8">
        <v>1748753</v>
      </c>
      <c r="K650" s="8">
        <v>1234414</v>
      </c>
      <c r="L650" s="8">
        <v>2160224</v>
      </c>
      <c r="M650" s="8">
        <v>2160224</v>
      </c>
      <c r="N650" s="37">
        <v>16047379</v>
      </c>
    </row>
    <row r="651" spans="1:14">
      <c r="B651" s="2" t="s">
        <v>27</v>
      </c>
      <c r="C651" s="12"/>
      <c r="D651" s="8">
        <v>0</v>
      </c>
      <c r="E651" s="8">
        <v>0</v>
      </c>
      <c r="F651" s="8">
        <v>0</v>
      </c>
      <c r="G651" s="8">
        <v>0</v>
      </c>
      <c r="H651" s="8" t="s">
        <v>264</v>
      </c>
      <c r="I651" s="8" t="s">
        <v>264</v>
      </c>
      <c r="J651" s="8">
        <v>0</v>
      </c>
      <c r="K651" s="8">
        <v>0</v>
      </c>
      <c r="L651" s="8">
        <v>0</v>
      </c>
      <c r="M651" s="8">
        <v>0</v>
      </c>
      <c r="N651" s="37">
        <v>0</v>
      </c>
    </row>
    <row r="652" spans="1:14">
      <c r="C652" s="12"/>
      <c r="D652" s="8"/>
      <c r="E652" s="8"/>
      <c r="F652" s="8"/>
      <c r="G652" s="8"/>
      <c r="H652" s="8"/>
      <c r="I652" s="8"/>
      <c r="J652" s="8"/>
      <c r="K652" s="8"/>
      <c r="L652" s="8"/>
      <c r="M652" s="8"/>
    </row>
    <row r="653" spans="1:14">
      <c r="A653" s="28">
        <f>A647+1</f>
        <v>38</v>
      </c>
      <c r="B653" s="29" t="s">
        <v>14</v>
      </c>
      <c r="C653" s="30" t="s">
        <v>216</v>
      </c>
      <c r="D653" s="8"/>
      <c r="E653" s="8"/>
      <c r="F653" s="8"/>
      <c r="G653" s="8"/>
      <c r="H653" s="8"/>
      <c r="I653" s="8"/>
      <c r="J653" s="8"/>
      <c r="K653" s="8"/>
      <c r="L653" s="8"/>
      <c r="M653" s="8"/>
    </row>
    <row r="654" spans="1:14">
      <c r="A654" s="28"/>
      <c r="B654" s="29" t="s">
        <v>16</v>
      </c>
      <c r="C654" s="34" t="s">
        <v>217</v>
      </c>
      <c r="D654" s="8"/>
      <c r="E654" s="8"/>
      <c r="F654" s="8"/>
      <c r="G654" s="8"/>
      <c r="H654" s="8"/>
      <c r="I654" s="8"/>
      <c r="J654" s="8"/>
      <c r="K654" s="8"/>
      <c r="L654" s="8"/>
      <c r="M654" s="8"/>
    </row>
    <row r="655" spans="1:14">
      <c r="B655" s="2" t="s">
        <v>23</v>
      </c>
      <c r="C655" s="31" t="s">
        <v>39</v>
      </c>
      <c r="D655" s="8"/>
      <c r="E655" s="8"/>
      <c r="F655" s="8"/>
      <c r="G655" s="8"/>
      <c r="H655" s="8"/>
      <c r="I655" s="8"/>
      <c r="J655" s="8"/>
      <c r="K655" s="8"/>
      <c r="L655" s="8"/>
      <c r="M655" s="8"/>
    </row>
    <row r="656" spans="1:14">
      <c r="B656" s="2" t="s">
        <v>147</v>
      </c>
      <c r="C656" s="12"/>
      <c r="D656" s="8" t="s">
        <v>264</v>
      </c>
      <c r="E656" s="8">
        <v>3083751</v>
      </c>
      <c r="F656" s="8" t="s">
        <v>264</v>
      </c>
      <c r="G656" s="8">
        <v>9177271</v>
      </c>
      <c r="H656" s="8" t="s">
        <v>264</v>
      </c>
      <c r="I656" s="8" t="s">
        <v>264</v>
      </c>
      <c r="J656" s="8" t="s">
        <v>264</v>
      </c>
      <c r="K656" s="8" t="s">
        <v>264</v>
      </c>
      <c r="L656" s="8">
        <v>11681978</v>
      </c>
      <c r="M656" s="8" t="s">
        <v>264</v>
      </c>
      <c r="N656" s="37">
        <v>23943000</v>
      </c>
    </row>
    <row r="657" spans="1:15">
      <c r="B657" s="2" t="s">
        <v>27</v>
      </c>
      <c r="C657" s="12"/>
      <c r="D657" s="8" t="s">
        <v>264</v>
      </c>
      <c r="E657" s="8">
        <v>3058050</v>
      </c>
      <c r="F657" s="8" t="s">
        <v>264</v>
      </c>
      <c r="G657" s="8">
        <v>11425834</v>
      </c>
      <c r="H657" s="8" t="s">
        <v>264</v>
      </c>
      <c r="I657" s="8" t="s">
        <v>264</v>
      </c>
      <c r="J657" s="8" t="s">
        <v>264</v>
      </c>
      <c r="K657" s="8" t="s">
        <v>264</v>
      </c>
      <c r="L657" s="8">
        <v>11092219</v>
      </c>
      <c r="M657" s="8" t="s">
        <v>264</v>
      </c>
      <c r="N657" s="41">
        <v>25576103</v>
      </c>
    </row>
    <row r="658" spans="1:15">
      <c r="C658" s="12"/>
      <c r="D658" s="8"/>
      <c r="E658" s="8"/>
      <c r="F658" s="8"/>
      <c r="G658" s="8"/>
      <c r="H658" s="8"/>
      <c r="I658" s="8"/>
      <c r="J658" s="8"/>
      <c r="K658" s="8"/>
      <c r="L658" s="8"/>
      <c r="M658" s="8"/>
    </row>
    <row r="659" spans="1:15">
      <c r="B659" s="5" t="s">
        <v>218</v>
      </c>
      <c r="D659" s="10"/>
      <c r="E659" s="10"/>
      <c r="F659" s="8"/>
      <c r="G659" s="10"/>
      <c r="H659" s="8"/>
      <c r="I659" s="8"/>
      <c r="J659" s="10"/>
      <c r="K659" s="10"/>
      <c r="L659" s="10"/>
      <c r="M659" s="10"/>
    </row>
    <row r="660" spans="1:15">
      <c r="A660" s="6">
        <v>1</v>
      </c>
      <c r="B660" s="22" t="s">
        <v>14</v>
      </c>
      <c r="C660" s="11" t="s">
        <v>219</v>
      </c>
      <c r="D660" s="10"/>
      <c r="E660" s="10"/>
      <c r="F660" s="10"/>
      <c r="G660" s="10"/>
      <c r="H660" s="10"/>
      <c r="I660" s="10"/>
      <c r="J660" s="10"/>
      <c r="K660" s="10"/>
      <c r="L660" s="10"/>
      <c r="M660" s="10"/>
    </row>
    <row r="661" spans="1:15">
      <c r="A661" s="6"/>
      <c r="B661" s="22" t="s">
        <v>16</v>
      </c>
      <c r="C661" s="4" t="s">
        <v>220</v>
      </c>
      <c r="N661" s="38"/>
    </row>
    <row r="662" spans="1:15">
      <c r="B662" s="2" t="s">
        <v>23</v>
      </c>
      <c r="C662" s="4" t="s">
        <v>83</v>
      </c>
      <c r="N662" s="38"/>
    </row>
    <row r="663" spans="1:15">
      <c r="A663" s="6"/>
      <c r="B663" s="2" t="s">
        <v>221</v>
      </c>
      <c r="C663" s="17"/>
      <c r="D663" s="8" t="s">
        <v>264</v>
      </c>
      <c r="E663" s="8" t="s">
        <v>264</v>
      </c>
      <c r="F663" s="8" t="s">
        <v>264</v>
      </c>
      <c r="G663" s="8">
        <v>1754380</v>
      </c>
      <c r="H663" s="8" t="s">
        <v>264</v>
      </c>
      <c r="I663" s="8" t="s">
        <v>264</v>
      </c>
      <c r="J663" s="8" t="s">
        <v>264</v>
      </c>
      <c r="K663" s="8" t="s">
        <v>264</v>
      </c>
      <c r="L663" s="8" t="s">
        <v>264</v>
      </c>
      <c r="M663" s="8" t="s">
        <v>264</v>
      </c>
      <c r="N663" s="37">
        <v>1754380</v>
      </c>
    </row>
    <row r="664" spans="1:15">
      <c r="B664" s="2" t="s">
        <v>27</v>
      </c>
      <c r="C664" s="17"/>
      <c r="D664" s="8" t="s">
        <v>264</v>
      </c>
      <c r="E664" s="8" t="s">
        <v>264</v>
      </c>
      <c r="F664" s="8" t="s">
        <v>264</v>
      </c>
      <c r="G664" s="8">
        <v>11703822</v>
      </c>
      <c r="H664" s="8" t="s">
        <v>264</v>
      </c>
      <c r="I664" s="8" t="s">
        <v>264</v>
      </c>
      <c r="J664" s="8" t="s">
        <v>264</v>
      </c>
      <c r="K664" s="8" t="s">
        <v>264</v>
      </c>
      <c r="L664" s="8" t="s">
        <v>264</v>
      </c>
      <c r="M664" s="8" t="s">
        <v>264</v>
      </c>
      <c r="N664" s="37">
        <v>11703822</v>
      </c>
    </row>
    <row r="665" spans="1:15">
      <c r="N665" s="38"/>
      <c r="O665" s="15"/>
    </row>
    <row r="666" spans="1:15">
      <c r="A666" s="6">
        <f>A660+1</f>
        <v>2</v>
      </c>
      <c r="B666" s="22" t="s">
        <v>14</v>
      </c>
      <c r="C666" s="11" t="s">
        <v>222</v>
      </c>
      <c r="N666" s="38"/>
    </row>
    <row r="667" spans="1:15">
      <c r="A667" s="6"/>
      <c r="B667" s="22" t="s">
        <v>16</v>
      </c>
      <c r="C667" s="4" t="s">
        <v>223</v>
      </c>
      <c r="N667" s="38"/>
    </row>
    <row r="668" spans="1:15">
      <c r="B668" s="2" t="s">
        <v>23</v>
      </c>
      <c r="C668" s="4" t="s">
        <v>44</v>
      </c>
      <c r="N668" s="38"/>
    </row>
    <row r="669" spans="1:15">
      <c r="B669" s="2" t="s">
        <v>221</v>
      </c>
      <c r="C669" s="17"/>
      <c r="D669" s="8" t="s">
        <v>264</v>
      </c>
      <c r="E669" s="8" t="s">
        <v>264</v>
      </c>
      <c r="F669" s="8" t="s">
        <v>264</v>
      </c>
      <c r="G669" s="8" t="s">
        <v>264</v>
      </c>
      <c r="H669" s="8" t="s">
        <v>264</v>
      </c>
      <c r="I669" s="8" t="s">
        <v>264</v>
      </c>
      <c r="J669" s="8">
        <v>14444877</v>
      </c>
      <c r="K669" s="8" t="s">
        <v>264</v>
      </c>
      <c r="L669" s="8" t="s">
        <v>264</v>
      </c>
      <c r="M669" s="8">
        <v>132467782</v>
      </c>
      <c r="N669" s="37">
        <v>146912659</v>
      </c>
    </row>
    <row r="670" spans="1:15">
      <c r="B670" s="2" t="s">
        <v>27</v>
      </c>
      <c r="C670" s="17"/>
      <c r="D670" s="8" t="s">
        <v>264</v>
      </c>
      <c r="E670" s="8" t="s">
        <v>264</v>
      </c>
      <c r="F670" s="8" t="s">
        <v>264</v>
      </c>
      <c r="G670" s="8" t="s">
        <v>264</v>
      </c>
      <c r="H670" s="8" t="s">
        <v>264</v>
      </c>
      <c r="I670" s="8" t="s">
        <v>264</v>
      </c>
      <c r="J670" s="8">
        <v>4581475</v>
      </c>
      <c r="K670" s="8" t="s">
        <v>264</v>
      </c>
      <c r="L670" s="8" t="s">
        <v>264</v>
      </c>
      <c r="M670" s="8">
        <v>4934612</v>
      </c>
      <c r="N670" s="37">
        <v>9516087</v>
      </c>
    </row>
    <row r="671" spans="1:15">
      <c r="N671" s="38"/>
    </row>
    <row r="672" spans="1:15">
      <c r="A672" s="6">
        <f>A666+1</f>
        <v>3</v>
      </c>
      <c r="B672" s="22" t="s">
        <v>14</v>
      </c>
      <c r="C672" s="11" t="s">
        <v>224</v>
      </c>
      <c r="N672" s="38"/>
    </row>
    <row r="673" spans="1:14">
      <c r="A673" s="6"/>
      <c r="B673" s="22" t="s">
        <v>16</v>
      </c>
      <c r="C673" s="4" t="s">
        <v>225</v>
      </c>
      <c r="N673" s="38"/>
    </row>
    <row r="674" spans="1:14">
      <c r="B674" s="2" t="s">
        <v>23</v>
      </c>
      <c r="C674" s="4" t="s">
        <v>83</v>
      </c>
      <c r="N674" s="38"/>
    </row>
    <row r="675" spans="1:14">
      <c r="B675" s="2" t="s">
        <v>221</v>
      </c>
      <c r="D675" s="8" t="s">
        <v>264</v>
      </c>
      <c r="E675" s="8" t="s">
        <v>264</v>
      </c>
      <c r="F675" s="8" t="s">
        <v>264</v>
      </c>
      <c r="G675" s="8" t="s">
        <v>264</v>
      </c>
      <c r="H675" s="8" t="s">
        <v>264</v>
      </c>
      <c r="I675" s="8" t="s">
        <v>264</v>
      </c>
      <c r="J675" s="8" t="s">
        <v>264</v>
      </c>
      <c r="K675" s="8">
        <v>5635063</v>
      </c>
      <c r="L675" s="8" t="s">
        <v>264</v>
      </c>
      <c r="M675" s="8" t="s">
        <v>264</v>
      </c>
      <c r="N675" s="37">
        <v>5635063</v>
      </c>
    </row>
    <row r="676" spans="1:14">
      <c r="B676" s="2" t="s">
        <v>27</v>
      </c>
      <c r="D676" s="8" t="s">
        <v>264</v>
      </c>
      <c r="E676" s="8" t="s">
        <v>264</v>
      </c>
      <c r="F676" s="8" t="s">
        <v>264</v>
      </c>
      <c r="G676" s="8" t="s">
        <v>264</v>
      </c>
      <c r="H676" s="8" t="s">
        <v>264</v>
      </c>
      <c r="I676" s="8" t="s">
        <v>264</v>
      </c>
      <c r="J676" s="8" t="s">
        <v>264</v>
      </c>
      <c r="K676" s="8">
        <v>1416076</v>
      </c>
      <c r="L676" s="8" t="s">
        <v>264</v>
      </c>
      <c r="M676" s="8" t="s">
        <v>264</v>
      </c>
      <c r="N676" s="37">
        <v>1416076</v>
      </c>
    </row>
    <row r="677" spans="1:14">
      <c r="N677" s="38"/>
    </row>
    <row r="678" spans="1:14">
      <c r="A678" s="6">
        <f>A672+1</f>
        <v>4</v>
      </c>
      <c r="B678" s="22" t="s">
        <v>14</v>
      </c>
      <c r="C678" s="11" t="s">
        <v>226</v>
      </c>
      <c r="N678" s="38"/>
    </row>
    <row r="679" spans="1:14">
      <c r="A679" s="6"/>
      <c r="B679" s="22" t="s">
        <v>16</v>
      </c>
      <c r="C679" s="4" t="s">
        <v>227</v>
      </c>
      <c r="N679" s="38"/>
    </row>
    <row r="680" spans="1:14">
      <c r="B680" s="2" t="s">
        <v>23</v>
      </c>
      <c r="C680" s="4" t="s">
        <v>228</v>
      </c>
      <c r="N680" s="38"/>
    </row>
    <row r="681" spans="1:14">
      <c r="B681" s="2" t="s">
        <v>221</v>
      </c>
      <c r="C681" s="17"/>
      <c r="D681" s="8" t="s">
        <v>264</v>
      </c>
      <c r="E681" s="8" t="s">
        <v>264</v>
      </c>
      <c r="F681" s="8" t="s">
        <v>264</v>
      </c>
      <c r="G681" s="8">
        <v>5316273</v>
      </c>
      <c r="H681" s="8" t="s">
        <v>264</v>
      </c>
      <c r="I681" s="8" t="s">
        <v>264</v>
      </c>
      <c r="J681" s="8">
        <v>3750928</v>
      </c>
      <c r="K681" s="8">
        <v>3750928</v>
      </c>
      <c r="L681" s="8" t="s">
        <v>264</v>
      </c>
      <c r="M681" s="8" t="s">
        <v>264</v>
      </c>
      <c r="N681" s="37">
        <v>12818129</v>
      </c>
    </row>
    <row r="682" spans="1:14">
      <c r="B682" s="2" t="s">
        <v>27</v>
      </c>
      <c r="C682" s="17"/>
      <c r="D682" s="8" t="s">
        <v>264</v>
      </c>
      <c r="E682" s="8" t="s">
        <v>264</v>
      </c>
      <c r="F682" s="8" t="s">
        <v>264</v>
      </c>
      <c r="G682" s="8">
        <v>9970362</v>
      </c>
      <c r="H682" s="8" t="s">
        <v>264</v>
      </c>
      <c r="I682" s="8" t="s">
        <v>264</v>
      </c>
      <c r="J682" s="8">
        <v>0</v>
      </c>
      <c r="K682" s="8">
        <v>0</v>
      </c>
      <c r="L682" s="8" t="s">
        <v>264</v>
      </c>
      <c r="M682" s="8" t="s">
        <v>264</v>
      </c>
      <c r="N682" s="37">
        <v>9970362</v>
      </c>
    </row>
    <row r="683" spans="1:14">
      <c r="N683" s="38"/>
    </row>
    <row r="684" spans="1:14">
      <c r="A684" s="6">
        <f>A678+1</f>
        <v>5</v>
      </c>
      <c r="B684" s="22" t="s">
        <v>14</v>
      </c>
      <c r="C684" s="11" t="s">
        <v>229</v>
      </c>
      <c r="N684" s="38"/>
    </row>
    <row r="685" spans="1:14">
      <c r="A685" s="6"/>
      <c r="B685" s="22" t="s">
        <v>16</v>
      </c>
      <c r="C685" s="4" t="s">
        <v>230</v>
      </c>
      <c r="N685" s="38"/>
    </row>
    <row r="686" spans="1:14">
      <c r="B686" s="2" t="s">
        <v>23</v>
      </c>
      <c r="C686" s="4" t="s">
        <v>83</v>
      </c>
      <c r="N686" s="38"/>
    </row>
    <row r="687" spans="1:14">
      <c r="B687" s="2" t="s">
        <v>221</v>
      </c>
      <c r="C687" s="17"/>
      <c r="D687" s="8" t="s">
        <v>264</v>
      </c>
      <c r="E687" s="8" t="s">
        <v>264</v>
      </c>
      <c r="F687" s="8" t="s">
        <v>264</v>
      </c>
      <c r="G687" s="8">
        <v>11376171</v>
      </c>
      <c r="H687" s="8" t="s">
        <v>264</v>
      </c>
      <c r="I687" s="8" t="s">
        <v>264</v>
      </c>
      <c r="J687" s="8" t="s">
        <v>264</v>
      </c>
      <c r="K687" s="8" t="s">
        <v>264</v>
      </c>
      <c r="L687" s="8" t="s">
        <v>264</v>
      </c>
      <c r="M687" s="8" t="s">
        <v>264</v>
      </c>
      <c r="N687" s="37">
        <v>11376171</v>
      </c>
    </row>
    <row r="688" spans="1:14">
      <c r="B688" s="2" t="s">
        <v>27</v>
      </c>
      <c r="C688" s="17"/>
      <c r="D688" s="8" t="s">
        <v>264</v>
      </c>
      <c r="E688" s="8" t="s">
        <v>264</v>
      </c>
      <c r="F688" s="8" t="s">
        <v>264</v>
      </c>
      <c r="G688" s="8">
        <v>5770988</v>
      </c>
      <c r="H688" s="8" t="s">
        <v>264</v>
      </c>
      <c r="I688" s="8" t="s">
        <v>264</v>
      </c>
      <c r="J688" s="8" t="s">
        <v>264</v>
      </c>
      <c r="K688" s="8" t="s">
        <v>264</v>
      </c>
      <c r="L688" s="8" t="s">
        <v>264</v>
      </c>
      <c r="M688" s="8" t="s">
        <v>264</v>
      </c>
      <c r="N688" s="37">
        <v>5770988</v>
      </c>
    </row>
    <row r="689" spans="1:14">
      <c r="N689" s="38"/>
    </row>
    <row r="690" spans="1:14">
      <c r="A690" s="6">
        <f>A684+1</f>
        <v>6</v>
      </c>
      <c r="B690" s="22" t="s">
        <v>14</v>
      </c>
      <c r="C690" s="11" t="s">
        <v>231</v>
      </c>
      <c r="N690" s="38"/>
    </row>
    <row r="691" spans="1:14">
      <c r="A691" s="6"/>
      <c r="B691" s="22" t="s">
        <v>16</v>
      </c>
      <c r="C691" s="4" t="s">
        <v>232</v>
      </c>
      <c r="N691" s="38"/>
    </row>
    <row r="692" spans="1:14">
      <c r="B692" s="2" t="s">
        <v>23</v>
      </c>
      <c r="C692" s="4" t="s">
        <v>83</v>
      </c>
      <c r="N692" s="38"/>
    </row>
    <row r="693" spans="1:14">
      <c r="B693" s="2" t="s">
        <v>221</v>
      </c>
      <c r="D693" s="8" t="s">
        <v>264</v>
      </c>
      <c r="E693" s="8" t="s">
        <v>264</v>
      </c>
      <c r="F693" s="8" t="s">
        <v>264</v>
      </c>
      <c r="G693" s="8" t="s">
        <v>264</v>
      </c>
      <c r="H693" s="8" t="s">
        <v>264</v>
      </c>
      <c r="I693" s="8" t="s">
        <v>264</v>
      </c>
      <c r="J693" s="8" t="s">
        <v>264</v>
      </c>
      <c r="K693" s="8">
        <v>6191813</v>
      </c>
      <c r="L693" s="8" t="s">
        <v>264</v>
      </c>
      <c r="M693" s="8" t="s">
        <v>264</v>
      </c>
      <c r="N693" s="37">
        <v>6191813</v>
      </c>
    </row>
    <row r="694" spans="1:14">
      <c r="B694" s="2" t="s">
        <v>27</v>
      </c>
      <c r="D694" s="8" t="s">
        <v>264</v>
      </c>
      <c r="E694" s="8" t="s">
        <v>264</v>
      </c>
      <c r="F694" s="8" t="s">
        <v>264</v>
      </c>
      <c r="G694" s="8" t="s">
        <v>264</v>
      </c>
      <c r="H694" s="8" t="s">
        <v>264</v>
      </c>
      <c r="I694" s="8" t="s">
        <v>264</v>
      </c>
      <c r="J694" s="8" t="s">
        <v>264</v>
      </c>
      <c r="K694" s="8">
        <v>1172201</v>
      </c>
      <c r="L694" s="8" t="s">
        <v>264</v>
      </c>
      <c r="M694" s="8" t="s">
        <v>264</v>
      </c>
      <c r="N694" s="37">
        <v>1172201</v>
      </c>
    </row>
    <row r="696" spans="1:14">
      <c r="A696" s="6">
        <f>A690+1</f>
        <v>7</v>
      </c>
      <c r="B696" s="22" t="s">
        <v>14</v>
      </c>
      <c r="C696" s="11" t="s">
        <v>233</v>
      </c>
      <c r="N696" s="38"/>
    </row>
    <row r="697" spans="1:14">
      <c r="A697" s="6"/>
      <c r="B697" s="22" t="s">
        <v>16</v>
      </c>
      <c r="C697" s="4" t="s">
        <v>234</v>
      </c>
      <c r="N697" s="38"/>
    </row>
    <row r="698" spans="1:14">
      <c r="B698" s="2" t="s">
        <v>23</v>
      </c>
      <c r="C698" s="4" t="s">
        <v>44</v>
      </c>
      <c r="N698" s="38"/>
    </row>
    <row r="699" spans="1:14">
      <c r="B699" s="2" t="s">
        <v>221</v>
      </c>
      <c r="C699" s="17"/>
      <c r="D699" s="8" t="s">
        <v>264</v>
      </c>
      <c r="E699" s="8" t="s">
        <v>264</v>
      </c>
      <c r="F699" s="8" t="s">
        <v>264</v>
      </c>
      <c r="G699" s="8">
        <v>18745729</v>
      </c>
      <c r="H699" s="8" t="s">
        <v>264</v>
      </c>
      <c r="I699" s="8" t="s">
        <v>264</v>
      </c>
      <c r="J699" s="8" t="s">
        <v>264</v>
      </c>
      <c r="K699" s="8" t="s">
        <v>264</v>
      </c>
      <c r="L699" s="8" t="s">
        <v>264</v>
      </c>
      <c r="M699" s="8" t="s">
        <v>264</v>
      </c>
      <c r="N699" s="37">
        <v>18745729</v>
      </c>
    </row>
    <row r="700" spans="1:14">
      <c r="B700" s="2" t="s">
        <v>27</v>
      </c>
      <c r="C700" s="17"/>
      <c r="D700" s="8" t="s">
        <v>264</v>
      </c>
      <c r="E700" s="8" t="s">
        <v>264</v>
      </c>
      <c r="F700" s="8" t="s">
        <v>264</v>
      </c>
      <c r="G700" s="8">
        <v>5778867</v>
      </c>
      <c r="H700" s="8" t="s">
        <v>264</v>
      </c>
      <c r="I700" s="8" t="s">
        <v>264</v>
      </c>
      <c r="J700" s="8" t="s">
        <v>264</v>
      </c>
      <c r="K700" s="8" t="s">
        <v>264</v>
      </c>
      <c r="L700" s="8" t="s">
        <v>264</v>
      </c>
      <c r="M700" s="8" t="s">
        <v>264</v>
      </c>
      <c r="N700" s="37">
        <v>5778867</v>
      </c>
    </row>
    <row r="702" spans="1:14">
      <c r="A702" s="6">
        <f>A696+1</f>
        <v>8</v>
      </c>
      <c r="B702" s="22" t="s">
        <v>14</v>
      </c>
      <c r="C702" s="11" t="s">
        <v>235</v>
      </c>
      <c r="N702" s="38"/>
    </row>
    <row r="703" spans="1:14">
      <c r="A703" s="6"/>
      <c r="B703" s="22" t="s">
        <v>16</v>
      </c>
      <c r="C703" s="4" t="s">
        <v>236</v>
      </c>
      <c r="N703" s="38"/>
    </row>
    <row r="704" spans="1:14">
      <c r="B704" s="2" t="s">
        <v>23</v>
      </c>
      <c r="C704" s="4" t="s">
        <v>124</v>
      </c>
      <c r="N704" s="38"/>
    </row>
    <row r="705" spans="1:14">
      <c r="B705" s="2" t="s">
        <v>221</v>
      </c>
      <c r="D705" s="8" t="s">
        <v>264</v>
      </c>
      <c r="E705" s="8" t="s">
        <v>264</v>
      </c>
      <c r="F705" s="8">
        <v>45111</v>
      </c>
      <c r="G705" s="8" t="s">
        <v>264</v>
      </c>
      <c r="H705" s="8" t="s">
        <v>264</v>
      </c>
      <c r="I705" s="8" t="s">
        <v>264</v>
      </c>
      <c r="J705" s="8" t="s">
        <v>264</v>
      </c>
      <c r="K705" s="8" t="s">
        <v>264</v>
      </c>
      <c r="L705" s="8" t="s">
        <v>264</v>
      </c>
      <c r="M705" s="8" t="s">
        <v>264</v>
      </c>
      <c r="N705" s="37">
        <v>45111</v>
      </c>
    </row>
    <row r="706" spans="1:14">
      <c r="B706" s="2" t="s">
        <v>27</v>
      </c>
      <c r="D706" s="8" t="s">
        <v>264</v>
      </c>
      <c r="E706" s="8" t="s">
        <v>264</v>
      </c>
      <c r="F706" s="8">
        <v>5847983</v>
      </c>
      <c r="G706" s="8" t="s">
        <v>264</v>
      </c>
      <c r="H706" s="8" t="s">
        <v>264</v>
      </c>
      <c r="I706" s="8" t="s">
        <v>264</v>
      </c>
      <c r="J706" s="8" t="s">
        <v>264</v>
      </c>
      <c r="K706" s="8" t="s">
        <v>264</v>
      </c>
      <c r="L706" s="8" t="s">
        <v>264</v>
      </c>
      <c r="M706" s="8" t="s">
        <v>264</v>
      </c>
      <c r="N706" s="37">
        <v>5847983</v>
      </c>
    </row>
    <row r="708" spans="1:14">
      <c r="A708" s="6">
        <f>A702+1</f>
        <v>9</v>
      </c>
      <c r="B708" s="22" t="s">
        <v>14</v>
      </c>
      <c r="C708" s="11" t="s">
        <v>237</v>
      </c>
    </row>
    <row r="709" spans="1:14">
      <c r="A709" s="6"/>
      <c r="B709" s="22" t="s">
        <v>16</v>
      </c>
      <c r="C709" s="4" t="s">
        <v>238</v>
      </c>
      <c r="N709" s="38"/>
    </row>
    <row r="710" spans="1:14">
      <c r="B710" s="2" t="s">
        <v>23</v>
      </c>
      <c r="C710" s="4" t="s">
        <v>44</v>
      </c>
    </row>
    <row r="711" spans="1:14">
      <c r="B711" s="2" t="s">
        <v>221</v>
      </c>
      <c r="D711" s="8" t="s">
        <v>264</v>
      </c>
      <c r="E711" s="8" t="s">
        <v>264</v>
      </c>
      <c r="F711" s="8" t="s">
        <v>264</v>
      </c>
      <c r="G711" s="8">
        <v>8408399</v>
      </c>
      <c r="H711" s="8" t="s">
        <v>264</v>
      </c>
      <c r="I711" s="8" t="s">
        <v>264</v>
      </c>
      <c r="J711" s="8">
        <v>6603847</v>
      </c>
      <c r="K711" s="8">
        <v>4127405</v>
      </c>
      <c r="L711" s="8" t="s">
        <v>264</v>
      </c>
      <c r="M711" s="8" t="s">
        <v>264</v>
      </c>
      <c r="N711" s="37">
        <v>19139651</v>
      </c>
    </row>
    <row r="712" spans="1:14">
      <c r="B712" s="2" t="s">
        <v>27</v>
      </c>
      <c r="D712" s="8" t="s">
        <v>264</v>
      </c>
      <c r="E712" s="8" t="s">
        <v>264</v>
      </c>
      <c r="F712" s="8" t="s">
        <v>264</v>
      </c>
      <c r="G712" s="8">
        <v>731541</v>
      </c>
      <c r="H712" s="8" t="s">
        <v>264</v>
      </c>
      <c r="I712" s="8" t="s">
        <v>264</v>
      </c>
      <c r="J712" s="8">
        <v>7726</v>
      </c>
      <c r="K712" s="8">
        <v>4829</v>
      </c>
      <c r="L712" s="8" t="s">
        <v>264</v>
      </c>
      <c r="M712" s="8" t="s">
        <v>264</v>
      </c>
      <c r="N712" s="37">
        <v>744096</v>
      </c>
    </row>
    <row r="713" spans="1:14">
      <c r="N713" s="38"/>
    </row>
    <row r="714" spans="1:14">
      <c r="A714" s="6">
        <f>A708+1</f>
        <v>10</v>
      </c>
      <c r="B714" s="22" t="s">
        <v>14</v>
      </c>
      <c r="C714" s="11" t="s">
        <v>239</v>
      </c>
      <c r="N714" s="38"/>
    </row>
    <row r="715" spans="1:14">
      <c r="A715" s="6"/>
      <c r="B715" s="22" t="s">
        <v>16</v>
      </c>
      <c r="C715" s="4" t="s">
        <v>240</v>
      </c>
      <c r="N715" s="38"/>
    </row>
    <row r="716" spans="1:14">
      <c r="B716" s="2" t="s">
        <v>23</v>
      </c>
      <c r="C716" s="4" t="s">
        <v>83</v>
      </c>
      <c r="N716" s="38"/>
    </row>
    <row r="717" spans="1:14">
      <c r="B717" s="2" t="s">
        <v>221</v>
      </c>
      <c r="D717" s="8" t="s">
        <v>264</v>
      </c>
      <c r="E717" s="8" t="s">
        <v>264</v>
      </c>
      <c r="F717" s="8" t="s">
        <v>264</v>
      </c>
      <c r="G717" s="8">
        <v>11557957</v>
      </c>
      <c r="H717" s="8" t="s">
        <v>264</v>
      </c>
      <c r="I717" s="8" t="s">
        <v>264</v>
      </c>
      <c r="J717" s="8">
        <v>4866519</v>
      </c>
      <c r="K717" s="8" t="s">
        <v>264</v>
      </c>
      <c r="L717" s="8" t="s">
        <v>264</v>
      </c>
      <c r="M717" s="8" t="s">
        <v>264</v>
      </c>
      <c r="N717" s="37">
        <v>16424476</v>
      </c>
    </row>
    <row r="718" spans="1:14">
      <c r="B718" s="2" t="s">
        <v>27</v>
      </c>
      <c r="D718" s="8" t="s">
        <v>264</v>
      </c>
      <c r="E718" s="8" t="s">
        <v>264</v>
      </c>
      <c r="F718" s="8" t="s">
        <v>264</v>
      </c>
      <c r="G718" s="8">
        <v>159817</v>
      </c>
      <c r="H718" s="8" t="s">
        <v>264</v>
      </c>
      <c r="I718" s="8" t="s">
        <v>264</v>
      </c>
      <c r="J718" s="8">
        <v>19707</v>
      </c>
      <c r="K718" s="8" t="s">
        <v>264</v>
      </c>
      <c r="L718" s="8" t="s">
        <v>264</v>
      </c>
      <c r="M718" s="8" t="s">
        <v>264</v>
      </c>
      <c r="N718" s="37">
        <v>179524</v>
      </c>
    </row>
    <row r="719" spans="1:14">
      <c r="N719" s="38"/>
    </row>
    <row r="720" spans="1:14">
      <c r="A720" s="6">
        <f>A714+1</f>
        <v>11</v>
      </c>
      <c r="B720" s="22" t="s">
        <v>14</v>
      </c>
      <c r="C720" s="11" t="s">
        <v>241</v>
      </c>
      <c r="N720" s="38"/>
    </row>
    <row r="721" spans="1:14">
      <c r="A721" s="6"/>
      <c r="B721" s="22" t="s">
        <v>16</v>
      </c>
      <c r="C721" s="4" t="s">
        <v>242</v>
      </c>
      <c r="N721" s="38"/>
    </row>
    <row r="722" spans="1:14">
      <c r="B722" s="2" t="s">
        <v>23</v>
      </c>
      <c r="C722" s="4" t="s">
        <v>44</v>
      </c>
      <c r="N722" s="38"/>
    </row>
    <row r="723" spans="1:14">
      <c r="B723" s="2" t="s">
        <v>221</v>
      </c>
      <c r="D723" s="8" t="s">
        <v>264</v>
      </c>
      <c r="E723" s="8" t="s">
        <v>264</v>
      </c>
      <c r="F723" s="8" t="s">
        <v>264</v>
      </c>
      <c r="G723" s="8">
        <v>5557706</v>
      </c>
      <c r="H723" s="8" t="s">
        <v>264</v>
      </c>
      <c r="I723" s="8" t="s">
        <v>264</v>
      </c>
      <c r="J723" s="8">
        <v>4436264</v>
      </c>
      <c r="K723" s="8">
        <v>2957506</v>
      </c>
      <c r="L723" s="8" t="s">
        <v>264</v>
      </c>
      <c r="M723" s="8" t="s">
        <v>264</v>
      </c>
      <c r="N723" s="37">
        <v>12951476</v>
      </c>
    </row>
    <row r="724" spans="1:14">
      <c r="B724" s="2" t="s">
        <v>27</v>
      </c>
      <c r="D724" s="8" t="s">
        <v>264</v>
      </c>
      <c r="E724" s="8" t="s">
        <v>264</v>
      </c>
      <c r="F724" s="8" t="s">
        <v>264</v>
      </c>
      <c r="G724" s="8">
        <v>610163</v>
      </c>
      <c r="H724" s="8" t="s">
        <v>264</v>
      </c>
      <c r="I724" s="8" t="s">
        <v>264</v>
      </c>
      <c r="J724" s="8">
        <v>95841</v>
      </c>
      <c r="K724" s="8">
        <v>63894</v>
      </c>
      <c r="L724" s="8" t="s">
        <v>264</v>
      </c>
      <c r="M724" s="8" t="s">
        <v>264</v>
      </c>
      <c r="N724" s="37">
        <v>769898</v>
      </c>
    </row>
    <row r="725" spans="1:14">
      <c r="N725" s="38"/>
    </row>
    <row r="726" spans="1:14">
      <c r="A726" s="6">
        <f>A720+1</f>
        <v>12</v>
      </c>
      <c r="B726" s="22" t="s">
        <v>14</v>
      </c>
      <c r="C726" s="11" t="s">
        <v>243</v>
      </c>
      <c r="N726" s="38"/>
    </row>
    <row r="727" spans="1:14">
      <c r="A727" s="6"/>
      <c r="B727" s="22" t="s">
        <v>16</v>
      </c>
      <c r="C727" s="4" t="s">
        <v>244</v>
      </c>
      <c r="N727" s="38"/>
    </row>
    <row r="728" spans="1:14">
      <c r="B728" s="2" t="s">
        <v>23</v>
      </c>
      <c r="C728" s="4" t="s">
        <v>44</v>
      </c>
      <c r="N728" s="38"/>
    </row>
    <row r="729" spans="1:14">
      <c r="B729" s="2" t="s">
        <v>221</v>
      </c>
      <c r="D729" s="8" t="s">
        <v>264</v>
      </c>
      <c r="E729" s="8" t="s">
        <v>264</v>
      </c>
      <c r="F729" s="8" t="s">
        <v>264</v>
      </c>
      <c r="G729" s="8">
        <v>6480632</v>
      </c>
      <c r="H729" s="8" t="s">
        <v>264</v>
      </c>
      <c r="I729" s="8" t="s">
        <v>264</v>
      </c>
      <c r="J729" s="8">
        <v>4957757</v>
      </c>
      <c r="K729" s="8">
        <v>3305172</v>
      </c>
      <c r="L729" s="8" t="s">
        <v>264</v>
      </c>
      <c r="M729" s="8" t="s">
        <v>264</v>
      </c>
      <c r="N729" s="37">
        <v>14743561</v>
      </c>
    </row>
    <row r="730" spans="1:14">
      <c r="B730" s="2" t="s">
        <v>27</v>
      </c>
      <c r="D730" s="8" t="s">
        <v>264</v>
      </c>
      <c r="E730" s="8" t="s">
        <v>264</v>
      </c>
      <c r="F730" s="8" t="s">
        <v>264</v>
      </c>
      <c r="G730" s="8">
        <v>116046</v>
      </c>
      <c r="H730" s="8" t="s">
        <v>264</v>
      </c>
      <c r="I730" s="8" t="s">
        <v>264</v>
      </c>
      <c r="J730" s="8">
        <v>0</v>
      </c>
      <c r="K730" s="8">
        <v>0</v>
      </c>
      <c r="L730" s="8" t="s">
        <v>264</v>
      </c>
      <c r="M730" s="8" t="s">
        <v>264</v>
      </c>
      <c r="N730" s="37">
        <v>116046</v>
      </c>
    </row>
    <row r="731" spans="1:14">
      <c r="N731" s="38"/>
    </row>
    <row r="732" spans="1:14">
      <c r="A732" s="6">
        <f>A726+1</f>
        <v>13</v>
      </c>
      <c r="B732" s="22" t="s">
        <v>14</v>
      </c>
      <c r="C732" s="11" t="s">
        <v>245</v>
      </c>
      <c r="N732" s="38"/>
    </row>
    <row r="733" spans="1:14">
      <c r="A733" s="6"/>
      <c r="B733" s="22" t="s">
        <v>16</v>
      </c>
      <c r="C733" s="12"/>
      <c r="N733" s="38"/>
    </row>
    <row r="734" spans="1:14">
      <c r="B734" s="2" t="s">
        <v>23</v>
      </c>
      <c r="C734" s="4" t="s">
        <v>83</v>
      </c>
      <c r="N734" s="38"/>
    </row>
    <row r="735" spans="1:14">
      <c r="B735" s="2" t="s">
        <v>221</v>
      </c>
      <c r="D735" s="8" t="s">
        <v>264</v>
      </c>
      <c r="E735" s="8" t="s">
        <v>264</v>
      </c>
      <c r="F735" s="8" t="s">
        <v>264</v>
      </c>
      <c r="G735" s="8">
        <v>4073165</v>
      </c>
      <c r="H735" s="8" t="s">
        <v>264</v>
      </c>
      <c r="I735" s="8" t="s">
        <v>264</v>
      </c>
      <c r="J735" s="8">
        <v>2443899</v>
      </c>
      <c r="K735" s="8">
        <v>2443899</v>
      </c>
      <c r="L735" s="8" t="s">
        <v>264</v>
      </c>
      <c r="M735" s="8" t="s">
        <v>264</v>
      </c>
      <c r="N735" s="37">
        <v>8960963</v>
      </c>
    </row>
    <row r="736" spans="1:14">
      <c r="B736" s="2" t="s">
        <v>27</v>
      </c>
      <c r="D736" s="8" t="s">
        <v>264</v>
      </c>
      <c r="E736" s="8" t="s">
        <v>264</v>
      </c>
      <c r="F736" s="8" t="s">
        <v>264</v>
      </c>
      <c r="G736" s="8">
        <v>38767</v>
      </c>
      <c r="H736" s="8" t="s">
        <v>264</v>
      </c>
      <c r="I736" s="8" t="s">
        <v>264</v>
      </c>
      <c r="J736" s="8">
        <v>0</v>
      </c>
      <c r="K736" s="8">
        <v>0</v>
      </c>
      <c r="L736" s="8" t="s">
        <v>264</v>
      </c>
      <c r="M736" s="8" t="s">
        <v>264</v>
      </c>
      <c r="N736" s="37">
        <v>38767</v>
      </c>
    </row>
    <row r="737" spans="1:14">
      <c r="N737" s="38"/>
    </row>
    <row r="738" spans="1:14">
      <c r="A738" s="6">
        <f>A732+1</f>
        <v>14</v>
      </c>
      <c r="B738" s="22" t="s">
        <v>14</v>
      </c>
      <c r="C738" s="11" t="s">
        <v>246</v>
      </c>
      <c r="N738" s="38"/>
    </row>
    <row r="739" spans="1:14">
      <c r="A739" s="6"/>
      <c r="B739" s="22" t="s">
        <v>16</v>
      </c>
      <c r="C739" s="12"/>
      <c r="N739" s="38"/>
    </row>
    <row r="740" spans="1:14">
      <c r="B740" s="2" t="s">
        <v>23</v>
      </c>
      <c r="C740" s="4" t="s">
        <v>83</v>
      </c>
      <c r="N740" s="38"/>
    </row>
    <row r="741" spans="1:14">
      <c r="B741" s="2" t="s">
        <v>221</v>
      </c>
      <c r="D741" s="8" t="s">
        <v>264</v>
      </c>
      <c r="E741" s="8" t="s">
        <v>264</v>
      </c>
      <c r="F741" s="8" t="s">
        <v>264</v>
      </c>
      <c r="G741" s="8">
        <v>0</v>
      </c>
      <c r="H741" s="8" t="s">
        <v>264</v>
      </c>
      <c r="I741" s="8" t="s">
        <v>264</v>
      </c>
      <c r="J741" s="8">
        <v>0</v>
      </c>
      <c r="K741" s="8" t="s">
        <v>264</v>
      </c>
      <c r="L741" s="8" t="s">
        <v>264</v>
      </c>
      <c r="M741" s="8" t="s">
        <v>264</v>
      </c>
      <c r="N741" s="37">
        <v>0</v>
      </c>
    </row>
    <row r="742" spans="1:14">
      <c r="B742" s="2" t="s">
        <v>27</v>
      </c>
      <c r="D742" s="8" t="s">
        <v>264</v>
      </c>
      <c r="E742" s="8" t="s">
        <v>264</v>
      </c>
      <c r="F742" s="8" t="s">
        <v>264</v>
      </c>
      <c r="G742" s="8">
        <v>0</v>
      </c>
      <c r="H742" s="8" t="s">
        <v>264</v>
      </c>
      <c r="I742" s="8" t="s">
        <v>264</v>
      </c>
      <c r="J742" s="8">
        <v>0</v>
      </c>
      <c r="K742" s="8" t="s">
        <v>264</v>
      </c>
      <c r="L742" s="8" t="s">
        <v>264</v>
      </c>
      <c r="M742" s="8" t="s">
        <v>264</v>
      </c>
      <c r="N742" s="37">
        <v>0</v>
      </c>
    </row>
    <row r="743" spans="1:14">
      <c r="N743" s="38"/>
    </row>
    <row r="744" spans="1:14">
      <c r="C744" s="3"/>
      <c r="N744" s="38"/>
    </row>
    <row r="745" spans="1:14">
      <c r="A745" s="6">
        <f>A738+1</f>
        <v>15</v>
      </c>
      <c r="B745" s="22" t="s">
        <v>14</v>
      </c>
      <c r="C745" s="11" t="s">
        <v>247</v>
      </c>
      <c r="N745" s="38"/>
    </row>
    <row r="746" spans="1:14">
      <c r="A746" s="6"/>
      <c r="B746" s="22" t="s">
        <v>16</v>
      </c>
      <c r="C746" s="4" t="s">
        <v>248</v>
      </c>
      <c r="N746" s="38"/>
    </row>
    <row r="747" spans="1:14">
      <c r="B747" s="2" t="s">
        <v>23</v>
      </c>
      <c r="C747" s="4" t="s">
        <v>44</v>
      </c>
      <c r="N747" s="38"/>
    </row>
    <row r="748" spans="1:14">
      <c r="B748" s="2" t="s">
        <v>221</v>
      </c>
      <c r="D748" s="8" t="s">
        <v>264</v>
      </c>
      <c r="E748" s="8" t="s">
        <v>264</v>
      </c>
      <c r="F748" s="8" t="s">
        <v>264</v>
      </c>
      <c r="G748" s="8">
        <v>8805252</v>
      </c>
      <c r="H748" s="8" t="s">
        <v>264</v>
      </c>
      <c r="I748" s="8" t="s">
        <v>264</v>
      </c>
      <c r="J748" s="8">
        <v>3887355</v>
      </c>
      <c r="K748" s="8">
        <v>6478925</v>
      </c>
      <c r="L748" s="8" t="s">
        <v>264</v>
      </c>
      <c r="M748" s="8" t="s">
        <v>264</v>
      </c>
      <c r="N748" s="37">
        <v>19171532</v>
      </c>
    </row>
    <row r="749" spans="1:14">
      <c r="B749" s="2" t="s">
        <v>27</v>
      </c>
      <c r="D749" s="8" t="s">
        <v>264</v>
      </c>
      <c r="E749" s="8" t="s">
        <v>264</v>
      </c>
      <c r="F749" s="8" t="s">
        <v>264</v>
      </c>
      <c r="G749" s="8">
        <v>468210</v>
      </c>
      <c r="H749" s="8" t="s">
        <v>264</v>
      </c>
      <c r="I749" s="8" t="s">
        <v>264</v>
      </c>
      <c r="J749" s="8">
        <v>0</v>
      </c>
      <c r="K749" s="8">
        <v>0</v>
      </c>
      <c r="L749" s="8" t="s">
        <v>264</v>
      </c>
      <c r="M749" s="8" t="s">
        <v>264</v>
      </c>
      <c r="N749" s="37">
        <v>468210</v>
      </c>
    </row>
    <row r="750" spans="1:14">
      <c r="N750" s="38"/>
    </row>
    <row r="751" spans="1:14">
      <c r="C751" s="3"/>
      <c r="N751" s="38"/>
    </row>
    <row r="752" spans="1:14">
      <c r="A752" s="6">
        <f>A745+1</f>
        <v>16</v>
      </c>
      <c r="B752" s="22" t="s">
        <v>14</v>
      </c>
      <c r="C752" s="11" t="s">
        <v>249</v>
      </c>
      <c r="N752" s="38"/>
    </row>
    <row r="753" spans="1:14">
      <c r="A753" s="6"/>
      <c r="B753" s="22" t="s">
        <v>16</v>
      </c>
      <c r="C753" s="35" t="s">
        <v>250</v>
      </c>
      <c r="N753" s="38"/>
    </row>
    <row r="754" spans="1:14">
      <c r="B754" s="2" t="s">
        <v>23</v>
      </c>
      <c r="C754" s="4" t="s">
        <v>44</v>
      </c>
      <c r="N754" s="38"/>
    </row>
    <row r="755" spans="1:14">
      <c r="B755" s="2" t="s">
        <v>221</v>
      </c>
      <c r="D755" s="8" t="s">
        <v>264</v>
      </c>
      <c r="E755" s="8" t="s">
        <v>264</v>
      </c>
      <c r="F755" s="8" t="s">
        <v>264</v>
      </c>
      <c r="G755" s="8" t="s">
        <v>264</v>
      </c>
      <c r="H755" s="8" t="s">
        <v>264</v>
      </c>
      <c r="I755" s="8" t="s">
        <v>264</v>
      </c>
      <c r="J755" s="8">
        <v>10738635</v>
      </c>
      <c r="K755" s="8">
        <v>12272725</v>
      </c>
      <c r="L755" s="8" t="s">
        <v>264</v>
      </c>
      <c r="M755" s="8" t="s">
        <v>264</v>
      </c>
      <c r="N755" s="37">
        <v>23011360</v>
      </c>
    </row>
    <row r="756" spans="1:14">
      <c r="B756" s="2" t="s">
        <v>27</v>
      </c>
      <c r="D756" s="8" t="s">
        <v>264</v>
      </c>
      <c r="E756" s="8" t="s">
        <v>264</v>
      </c>
      <c r="F756" s="8" t="s">
        <v>264</v>
      </c>
      <c r="G756" s="8" t="s">
        <v>264</v>
      </c>
      <c r="H756" s="8" t="s">
        <v>264</v>
      </c>
      <c r="I756" s="8" t="s">
        <v>264</v>
      </c>
      <c r="J756" s="8">
        <v>103970</v>
      </c>
      <c r="K756" s="8">
        <v>118823</v>
      </c>
      <c r="L756" s="8" t="s">
        <v>264</v>
      </c>
      <c r="M756" s="8" t="s">
        <v>264</v>
      </c>
      <c r="N756" s="37">
        <v>222793</v>
      </c>
    </row>
    <row r="757" spans="1:14">
      <c r="N757" s="38"/>
    </row>
    <row r="758" spans="1:14">
      <c r="C758" s="3"/>
      <c r="N758" s="38"/>
    </row>
    <row r="759" spans="1:14">
      <c r="A759" s="6">
        <f>A752+1</f>
        <v>17</v>
      </c>
      <c r="B759" s="22" t="s">
        <v>14</v>
      </c>
      <c r="C759" s="11" t="s">
        <v>251</v>
      </c>
      <c r="N759" s="38"/>
    </row>
    <row r="760" spans="1:14">
      <c r="A760" s="6"/>
      <c r="B760" s="22" t="s">
        <v>16</v>
      </c>
      <c r="C760" s="4" t="s">
        <v>252</v>
      </c>
      <c r="N760" s="38"/>
    </row>
    <row r="761" spans="1:14">
      <c r="B761" s="2" t="s">
        <v>23</v>
      </c>
      <c r="C761" s="4" t="s">
        <v>44</v>
      </c>
      <c r="N761" s="38"/>
    </row>
    <row r="762" spans="1:14">
      <c r="B762" s="2" t="s">
        <v>221</v>
      </c>
      <c r="D762" s="8" t="s">
        <v>264</v>
      </c>
      <c r="E762" s="8" t="s">
        <v>264</v>
      </c>
      <c r="F762" s="8" t="s">
        <v>264</v>
      </c>
      <c r="G762" s="8">
        <v>8779612</v>
      </c>
      <c r="H762" s="8" t="s">
        <v>264</v>
      </c>
      <c r="I762" s="8" t="s">
        <v>264</v>
      </c>
      <c r="J762" s="8">
        <v>3936094</v>
      </c>
      <c r="K762" s="8">
        <v>6560157</v>
      </c>
      <c r="L762" s="8" t="s">
        <v>264</v>
      </c>
      <c r="M762" s="8" t="s">
        <v>264</v>
      </c>
      <c r="N762" s="37">
        <v>19275863</v>
      </c>
    </row>
    <row r="763" spans="1:14">
      <c r="B763" s="2" t="s">
        <v>27</v>
      </c>
      <c r="D763" s="8" t="s">
        <v>264</v>
      </c>
      <c r="E763" s="8" t="s">
        <v>264</v>
      </c>
      <c r="F763" s="8" t="s">
        <v>264</v>
      </c>
      <c r="G763" s="8">
        <v>462958</v>
      </c>
      <c r="H763" s="8" t="s">
        <v>264</v>
      </c>
      <c r="I763" s="8" t="s">
        <v>264</v>
      </c>
      <c r="J763" s="8">
        <v>31146</v>
      </c>
      <c r="K763" s="8">
        <v>51909</v>
      </c>
      <c r="L763" s="8" t="s">
        <v>264</v>
      </c>
      <c r="M763" s="8" t="s">
        <v>264</v>
      </c>
      <c r="N763" s="37">
        <v>546013</v>
      </c>
    </row>
    <row r="764" spans="1:14">
      <c r="D764" s="8"/>
      <c r="E764" s="8"/>
      <c r="F764" s="8"/>
      <c r="G764" s="8"/>
      <c r="H764" s="8"/>
      <c r="I764" s="8"/>
      <c r="J764" s="8"/>
      <c r="K764" s="8"/>
      <c r="L764" s="8"/>
      <c r="M764" s="8"/>
    </row>
    <row r="765" spans="1:14">
      <c r="A765" s="28">
        <f>A759+1</f>
        <v>18</v>
      </c>
      <c r="B765" s="29" t="s">
        <v>14</v>
      </c>
      <c r="C765" s="30" t="s">
        <v>253</v>
      </c>
      <c r="D765" s="33"/>
      <c r="E765" s="33"/>
      <c r="F765" s="33"/>
      <c r="G765" s="33"/>
      <c r="H765" s="33"/>
      <c r="I765" s="33"/>
      <c r="J765" s="33"/>
      <c r="K765" s="33"/>
      <c r="L765" s="33"/>
      <c r="M765" s="33"/>
      <c r="N765" s="42"/>
    </row>
    <row r="766" spans="1:14">
      <c r="A766" s="28"/>
      <c r="B766" s="29" t="s">
        <v>16</v>
      </c>
      <c r="C766" s="4" t="s">
        <v>254</v>
      </c>
      <c r="D766" s="33"/>
      <c r="E766" s="33"/>
      <c r="F766" s="33"/>
      <c r="G766" s="33"/>
      <c r="H766" s="33"/>
      <c r="I766" s="33"/>
      <c r="J766" s="33"/>
      <c r="K766" s="33"/>
      <c r="L766" s="33"/>
      <c r="M766" s="33"/>
      <c r="N766" s="42"/>
    </row>
    <row r="767" spans="1:14">
      <c r="B767" s="2" t="s">
        <v>23</v>
      </c>
      <c r="C767" s="4" t="s">
        <v>83</v>
      </c>
      <c r="D767" s="33"/>
      <c r="E767" s="33"/>
      <c r="F767" s="33"/>
      <c r="G767" s="33"/>
      <c r="H767" s="33"/>
      <c r="I767" s="33"/>
      <c r="J767" s="33"/>
      <c r="K767" s="33"/>
      <c r="L767" s="33"/>
      <c r="M767" s="33"/>
      <c r="N767" s="42"/>
    </row>
    <row r="768" spans="1:14">
      <c r="B768" s="2" t="s">
        <v>221</v>
      </c>
      <c r="D768" s="8" t="s">
        <v>264</v>
      </c>
      <c r="E768" s="8" t="s">
        <v>264</v>
      </c>
      <c r="F768" s="8" t="s">
        <v>264</v>
      </c>
      <c r="G768" s="8">
        <v>4875718</v>
      </c>
      <c r="H768" s="8" t="s">
        <v>264</v>
      </c>
      <c r="I768" s="8" t="s">
        <v>264</v>
      </c>
      <c r="J768" s="8">
        <v>2455290</v>
      </c>
      <c r="K768" s="8">
        <v>3273721</v>
      </c>
      <c r="L768" s="8" t="s">
        <v>264</v>
      </c>
      <c r="M768" s="8" t="s">
        <v>264</v>
      </c>
      <c r="N768" s="37">
        <v>10604729</v>
      </c>
    </row>
    <row r="769" spans="1:14">
      <c r="B769" s="2" t="s">
        <v>27</v>
      </c>
      <c r="D769" s="8" t="s">
        <v>264</v>
      </c>
      <c r="E769" s="8" t="s">
        <v>264</v>
      </c>
      <c r="F769" s="8" t="s">
        <v>264</v>
      </c>
      <c r="G769" s="8">
        <v>0</v>
      </c>
      <c r="H769" s="8" t="s">
        <v>264</v>
      </c>
      <c r="I769" s="8" t="s">
        <v>264</v>
      </c>
      <c r="J769" s="8">
        <v>0</v>
      </c>
      <c r="K769" s="8">
        <v>0</v>
      </c>
      <c r="L769" s="8" t="s">
        <v>264</v>
      </c>
      <c r="M769" s="8" t="s">
        <v>264</v>
      </c>
      <c r="N769" s="37">
        <v>0</v>
      </c>
    </row>
    <row r="770" spans="1:14">
      <c r="D770" s="8"/>
      <c r="E770" s="8"/>
      <c r="F770" s="8"/>
      <c r="G770" s="8"/>
      <c r="H770" s="8"/>
      <c r="I770" s="8"/>
      <c r="J770" s="8"/>
      <c r="K770" s="8"/>
      <c r="L770" s="8"/>
      <c r="M770" s="8"/>
    </row>
    <row r="771" spans="1:14">
      <c r="B771" s="5" t="s">
        <v>255</v>
      </c>
      <c r="N771" s="38"/>
    </row>
    <row r="772" spans="1:14">
      <c r="A772" s="6">
        <v>1</v>
      </c>
      <c r="B772" s="22" t="s">
        <v>14</v>
      </c>
      <c r="C772" s="11" t="s">
        <v>256</v>
      </c>
      <c r="N772" s="38"/>
    </row>
    <row r="773" spans="1:14">
      <c r="B773" s="2" t="s">
        <v>23</v>
      </c>
      <c r="C773" s="4" t="s">
        <v>39</v>
      </c>
      <c r="N773" s="38"/>
    </row>
    <row r="774" spans="1:14">
      <c r="B774" s="2" t="s">
        <v>25</v>
      </c>
      <c r="F774" s="8">
        <v>20000000</v>
      </c>
      <c r="N774" s="37">
        <v>20000000</v>
      </c>
    </row>
    <row r="775" spans="1:14">
      <c r="B775" s="2" t="s">
        <v>34</v>
      </c>
      <c r="F775" s="8">
        <v>20000000</v>
      </c>
      <c r="N775" s="37">
        <v>20000000</v>
      </c>
    </row>
    <row r="776" spans="1:14">
      <c r="N776" s="38"/>
    </row>
    <row r="777" spans="1:14">
      <c r="A777" s="6">
        <f>A772+1</f>
        <v>2</v>
      </c>
      <c r="B777" s="22" t="s">
        <v>14</v>
      </c>
      <c r="C777" s="11" t="s">
        <v>257</v>
      </c>
      <c r="N777" s="38"/>
    </row>
    <row r="778" spans="1:14">
      <c r="B778" s="2" t="s">
        <v>23</v>
      </c>
      <c r="C778" s="4" t="s">
        <v>39</v>
      </c>
      <c r="N778" s="38"/>
    </row>
    <row r="779" spans="1:14">
      <c r="B779" s="2" t="s">
        <v>25</v>
      </c>
      <c r="F779" s="8">
        <v>25000000</v>
      </c>
      <c r="N779" s="37">
        <v>25000000</v>
      </c>
    </row>
    <row r="780" spans="1:14">
      <c r="B780" s="2" t="s">
        <v>34</v>
      </c>
      <c r="F780" s="8">
        <v>0</v>
      </c>
      <c r="N780" s="37">
        <v>0</v>
      </c>
    </row>
    <row r="781" spans="1:14">
      <c r="N781" s="38"/>
    </row>
    <row r="782" spans="1:14">
      <c r="A782" s="6">
        <f>A777+1</f>
        <v>3</v>
      </c>
      <c r="B782" s="22" t="s">
        <v>14</v>
      </c>
      <c r="C782" s="11" t="s">
        <v>260</v>
      </c>
      <c r="N782" s="38"/>
    </row>
    <row r="783" spans="1:14">
      <c r="B783" s="2" t="s">
        <v>23</v>
      </c>
      <c r="C783" s="4" t="s">
        <v>39</v>
      </c>
      <c r="N783" s="38"/>
    </row>
    <row r="784" spans="1:14">
      <c r="B784" s="2" t="s">
        <v>25</v>
      </c>
      <c r="F784" s="8">
        <v>25000000</v>
      </c>
      <c r="N784" s="37">
        <v>25000000</v>
      </c>
    </row>
    <row r="785" spans="1:14">
      <c r="B785" s="2" t="s">
        <v>34</v>
      </c>
      <c r="F785" s="8">
        <v>0</v>
      </c>
      <c r="N785" s="37">
        <v>0</v>
      </c>
    </row>
    <row r="786" spans="1:14">
      <c r="N786" s="38"/>
    </row>
    <row r="787" spans="1:14">
      <c r="A787" s="6">
        <f>A782+1</f>
        <v>4</v>
      </c>
      <c r="B787" s="22" t="s">
        <v>14</v>
      </c>
      <c r="C787" s="11" t="s">
        <v>258</v>
      </c>
      <c r="N787" s="38"/>
    </row>
    <row r="788" spans="1:14">
      <c r="B788" s="2" t="s">
        <v>23</v>
      </c>
      <c r="C788" s="4" t="s">
        <v>39</v>
      </c>
      <c r="N788" s="38"/>
    </row>
    <row r="789" spans="1:14">
      <c r="B789" s="2" t="s">
        <v>25</v>
      </c>
      <c r="F789" s="8">
        <v>65000000</v>
      </c>
      <c r="N789" s="37">
        <v>65000000</v>
      </c>
    </row>
    <row r="790" spans="1:14">
      <c r="B790" s="2" t="s">
        <v>34</v>
      </c>
      <c r="F790" s="8">
        <v>57681200</v>
      </c>
      <c r="N790" s="37">
        <v>57681200</v>
      </c>
    </row>
    <row r="791" spans="1:14">
      <c r="A791" s="2"/>
      <c r="C791" s="2"/>
      <c r="D791" s="2"/>
      <c r="E791" s="2"/>
      <c r="F791" s="2"/>
      <c r="G791" s="2"/>
      <c r="H791" s="2"/>
      <c r="I791" s="2"/>
      <c r="J791" s="2"/>
      <c r="K791" s="2"/>
      <c r="L791" s="2"/>
      <c r="M791" s="2"/>
      <c r="N791" s="2"/>
    </row>
    <row r="792" spans="1:14">
      <c r="A792" s="2"/>
      <c r="C792" s="2"/>
      <c r="D792" s="2"/>
      <c r="E792" s="2"/>
      <c r="F792" s="2"/>
      <c r="G792" s="2"/>
      <c r="H792" s="2"/>
      <c r="I792" s="2"/>
      <c r="J792" s="2"/>
      <c r="K792" s="2"/>
      <c r="L792" s="2"/>
      <c r="M792" s="2"/>
      <c r="N792" s="2"/>
    </row>
    <row r="793" spans="1:14">
      <c r="A793" s="2"/>
      <c r="C793" s="2"/>
      <c r="D793" s="2"/>
      <c r="E793" s="2"/>
      <c r="F793" s="2"/>
      <c r="G793" s="2"/>
      <c r="H793" s="2"/>
      <c r="I793" s="2"/>
      <c r="J793" s="2"/>
      <c r="K793" s="2"/>
      <c r="L793" s="2"/>
      <c r="M793" s="2"/>
      <c r="N793" s="2"/>
    </row>
    <row r="794" spans="1:14">
      <c r="A794" s="2"/>
      <c r="C794" s="2"/>
      <c r="D794" s="2"/>
      <c r="E794" s="2"/>
      <c r="F794" s="2"/>
      <c r="G794" s="2"/>
      <c r="H794" s="2"/>
      <c r="I794" s="2"/>
      <c r="J794" s="2"/>
      <c r="K794" s="2"/>
      <c r="L794" s="2"/>
      <c r="M794" s="2"/>
      <c r="N794" s="2"/>
    </row>
    <row r="795" spans="1:14">
      <c r="A795" s="2"/>
      <c r="C795" s="2"/>
      <c r="D795" s="2"/>
      <c r="E795" s="2"/>
      <c r="F795" s="2"/>
      <c r="G795" s="2"/>
      <c r="H795" s="2"/>
      <c r="I795" s="2"/>
      <c r="J795" s="2"/>
      <c r="K795" s="2"/>
      <c r="L795" s="2"/>
      <c r="M795" s="2"/>
      <c r="N795" s="2"/>
    </row>
    <row r="796" spans="1:14">
      <c r="N796" s="38"/>
    </row>
    <row r="797" spans="1:14">
      <c r="N797" s="38"/>
    </row>
    <row r="798" spans="1:14">
      <c r="N798" s="38"/>
    </row>
    <row r="799" spans="1:14">
      <c r="N799" s="38"/>
    </row>
    <row r="800" spans="1:14">
      <c r="N800" s="38"/>
    </row>
    <row r="801" spans="14:14">
      <c r="N801" s="38"/>
    </row>
    <row r="802" spans="14:14">
      <c r="N802" s="38"/>
    </row>
    <row r="803" spans="14:14">
      <c r="N803" s="38"/>
    </row>
    <row r="804" spans="14:14">
      <c r="N804" s="38"/>
    </row>
    <row r="805" spans="14:14">
      <c r="N805" s="38"/>
    </row>
    <row r="806" spans="14:14">
      <c r="N806" s="38"/>
    </row>
    <row r="807" spans="14:14">
      <c r="N807" s="38"/>
    </row>
    <row r="808" spans="14:14">
      <c r="N808" s="38"/>
    </row>
    <row r="809" spans="14:14">
      <c r="N809" s="38"/>
    </row>
    <row r="810" spans="14:14">
      <c r="N810" s="38"/>
    </row>
    <row r="811" spans="14:14">
      <c r="N811" s="38"/>
    </row>
    <row r="812" spans="14:14">
      <c r="N812" s="38"/>
    </row>
    <row r="813" spans="14:14">
      <c r="N813" s="38"/>
    </row>
    <row r="814" spans="14:14">
      <c r="N814" s="38"/>
    </row>
    <row r="815" spans="14:14">
      <c r="N815" s="38"/>
    </row>
    <row r="816" spans="14:14">
      <c r="N816" s="38"/>
    </row>
    <row r="817" spans="14:14">
      <c r="N817" s="38"/>
    </row>
    <row r="818" spans="14:14">
      <c r="N818" s="38"/>
    </row>
    <row r="819" spans="14:14">
      <c r="N819" s="38"/>
    </row>
    <row r="820" spans="14:14">
      <c r="N820" s="38"/>
    </row>
    <row r="821" spans="14:14">
      <c r="N821" s="38"/>
    </row>
    <row r="822" spans="14:14">
      <c r="N822" s="38"/>
    </row>
    <row r="823" spans="14:14">
      <c r="N823" s="38"/>
    </row>
    <row r="824" spans="14:14">
      <c r="N824" s="38"/>
    </row>
    <row r="825" spans="14:14">
      <c r="N825" s="38"/>
    </row>
    <row r="826" spans="14:14">
      <c r="N826" s="38"/>
    </row>
    <row r="827" spans="14:14">
      <c r="N827" s="38"/>
    </row>
    <row r="828" spans="14:14">
      <c r="N828" s="38"/>
    </row>
    <row r="829" spans="14:14">
      <c r="N829" s="38"/>
    </row>
    <row r="830" spans="14:14">
      <c r="N830" s="38"/>
    </row>
    <row r="831" spans="14:14">
      <c r="N831" s="38"/>
    </row>
    <row r="832" spans="14:14">
      <c r="N832" s="38"/>
    </row>
    <row r="833" spans="14:14">
      <c r="N833" s="38"/>
    </row>
    <row r="834" spans="14:14">
      <c r="N834" s="38"/>
    </row>
    <row r="835" spans="14:14">
      <c r="N835" s="38"/>
    </row>
    <row r="836" spans="14:14">
      <c r="N836" s="38"/>
    </row>
    <row r="837" spans="14:14">
      <c r="N837" s="38"/>
    </row>
    <row r="838" spans="14:14">
      <c r="N838" s="38"/>
    </row>
    <row r="839" spans="14:14">
      <c r="N839" s="38"/>
    </row>
    <row r="840" spans="14:14">
      <c r="N840" s="38"/>
    </row>
    <row r="841" spans="14:14">
      <c r="N841" s="38"/>
    </row>
    <row r="842" spans="14:14">
      <c r="N842" s="38"/>
    </row>
    <row r="843" spans="14:14">
      <c r="N843" s="38"/>
    </row>
    <row r="844" spans="14:14">
      <c r="N844" s="38"/>
    </row>
    <row r="845" spans="14:14">
      <c r="N845" s="38"/>
    </row>
    <row r="846" spans="14:14">
      <c r="N846" s="38"/>
    </row>
    <row r="847" spans="14:14">
      <c r="N847" s="38"/>
    </row>
    <row r="848" spans="14:14">
      <c r="N848" s="38"/>
    </row>
    <row r="849" spans="14:14">
      <c r="N849" s="38"/>
    </row>
    <row r="850" spans="14:14">
      <c r="N850" s="38"/>
    </row>
    <row r="851" spans="14:14">
      <c r="N851" s="38"/>
    </row>
    <row r="852" spans="14:14">
      <c r="N852" s="38"/>
    </row>
    <row r="853" spans="14:14">
      <c r="N853" s="38"/>
    </row>
    <row r="854" spans="14:14">
      <c r="N854" s="38"/>
    </row>
    <row r="855" spans="14:14">
      <c r="N855" s="38"/>
    </row>
    <row r="856" spans="14:14">
      <c r="N856" s="38"/>
    </row>
    <row r="857" spans="14:14">
      <c r="N857" s="38"/>
    </row>
    <row r="858" spans="14:14">
      <c r="N858" s="38"/>
    </row>
    <row r="859" spans="14:14">
      <c r="N859" s="38"/>
    </row>
    <row r="860" spans="14:14">
      <c r="N860" s="38"/>
    </row>
    <row r="861" spans="14:14">
      <c r="N861" s="38"/>
    </row>
    <row r="862" spans="14:14">
      <c r="N862" s="38"/>
    </row>
    <row r="863" spans="14:14">
      <c r="N863" s="38"/>
    </row>
    <row r="864" spans="14:14">
      <c r="N864" s="38"/>
    </row>
    <row r="865" spans="14:14">
      <c r="N865" s="38"/>
    </row>
    <row r="866" spans="14:14">
      <c r="N866" s="38"/>
    </row>
    <row r="867" spans="14:14">
      <c r="N867" s="38"/>
    </row>
    <row r="868" spans="14:14">
      <c r="N868" s="38"/>
    </row>
    <row r="869" spans="14:14">
      <c r="N869" s="38"/>
    </row>
    <row r="870" spans="14:14">
      <c r="N870" s="38"/>
    </row>
    <row r="871" spans="14:14">
      <c r="N871" s="38"/>
    </row>
    <row r="872" spans="14:14">
      <c r="N872" s="38"/>
    </row>
    <row r="873" spans="14:14">
      <c r="N873" s="38"/>
    </row>
    <row r="874" spans="14:14">
      <c r="N874" s="38"/>
    </row>
    <row r="875" spans="14:14">
      <c r="N875" s="38"/>
    </row>
    <row r="876" spans="14:14">
      <c r="N876" s="38"/>
    </row>
    <row r="877" spans="14:14">
      <c r="N877" s="38"/>
    </row>
    <row r="878" spans="14:14">
      <c r="N878" s="38"/>
    </row>
    <row r="879" spans="14:14">
      <c r="N879" s="38"/>
    </row>
    <row r="880" spans="14:14">
      <c r="N880" s="38"/>
    </row>
    <row r="881" spans="14:14">
      <c r="N881" s="38"/>
    </row>
    <row r="882" spans="14:14">
      <c r="N882" s="38"/>
    </row>
    <row r="883" spans="14:14">
      <c r="N883" s="38"/>
    </row>
    <row r="884" spans="14:14">
      <c r="N884" s="38"/>
    </row>
    <row r="885" spans="14:14">
      <c r="N885" s="38"/>
    </row>
    <row r="886" spans="14:14">
      <c r="N886" s="38"/>
    </row>
    <row r="887" spans="14:14">
      <c r="N887" s="38"/>
    </row>
    <row r="888" spans="14:14">
      <c r="N888" s="38"/>
    </row>
    <row r="889" spans="14:14">
      <c r="N889" s="38"/>
    </row>
    <row r="890" spans="14:14">
      <c r="N890" s="38"/>
    </row>
    <row r="891" spans="14:14">
      <c r="N891" s="38"/>
    </row>
    <row r="892" spans="14:14">
      <c r="N892" s="38"/>
    </row>
    <row r="893" spans="14:14">
      <c r="N893" s="38"/>
    </row>
    <row r="894" spans="14:14">
      <c r="N894" s="38"/>
    </row>
    <row r="895" spans="14:14">
      <c r="N895" s="38"/>
    </row>
    <row r="896" spans="14:14">
      <c r="N896" s="38"/>
    </row>
    <row r="897" spans="14:14">
      <c r="N897" s="38"/>
    </row>
    <row r="898" spans="14:14">
      <c r="N898" s="38"/>
    </row>
    <row r="899" spans="14:14">
      <c r="N899" s="38"/>
    </row>
    <row r="900" spans="14:14">
      <c r="N900" s="38"/>
    </row>
    <row r="901" spans="14:14">
      <c r="N901" s="38"/>
    </row>
    <row r="902" spans="14:14">
      <c r="N902" s="38"/>
    </row>
    <row r="903" spans="14:14">
      <c r="N903" s="38"/>
    </row>
    <row r="904" spans="14:14">
      <c r="N904" s="38"/>
    </row>
    <row r="905" spans="14:14">
      <c r="N905" s="38"/>
    </row>
    <row r="906" spans="14:14">
      <c r="N906" s="38"/>
    </row>
    <row r="907" spans="14:14">
      <c r="N907" s="38"/>
    </row>
    <row r="908" spans="14:14">
      <c r="N908" s="38"/>
    </row>
    <row r="909" spans="14:14">
      <c r="N909" s="38"/>
    </row>
    <row r="910" spans="14:14">
      <c r="N910" s="38"/>
    </row>
    <row r="911" spans="14:14">
      <c r="N911" s="38"/>
    </row>
    <row r="912" spans="14:14">
      <c r="N912" s="38"/>
    </row>
    <row r="913" spans="14:14">
      <c r="N913" s="38"/>
    </row>
    <row r="914" spans="14:14">
      <c r="N914" s="38"/>
    </row>
    <row r="915" spans="14:14">
      <c r="N915" s="38"/>
    </row>
    <row r="916" spans="14:14">
      <c r="N916" s="38"/>
    </row>
    <row r="917" spans="14:14">
      <c r="N917" s="38"/>
    </row>
    <row r="918" spans="14:14">
      <c r="N918" s="38"/>
    </row>
    <row r="919" spans="14:14">
      <c r="N919" s="38"/>
    </row>
    <row r="920" spans="14:14">
      <c r="N920" s="38"/>
    </row>
    <row r="921" spans="14:14">
      <c r="N921" s="38"/>
    </row>
    <row r="922" spans="14:14">
      <c r="N922" s="38"/>
    </row>
    <row r="923" spans="14:14">
      <c r="N923" s="38"/>
    </row>
    <row r="924" spans="14:14">
      <c r="N924" s="38"/>
    </row>
    <row r="925" spans="14:14">
      <c r="N925" s="38"/>
    </row>
    <row r="926" spans="14:14">
      <c r="N926" s="38"/>
    </row>
    <row r="927" spans="14:14">
      <c r="N927" s="38"/>
    </row>
    <row r="928" spans="14:14">
      <c r="N928" s="38"/>
    </row>
    <row r="929" spans="14:14">
      <c r="N929" s="38"/>
    </row>
    <row r="930" spans="14:14">
      <c r="N930" s="38"/>
    </row>
    <row r="931" spans="14:14">
      <c r="N931" s="38"/>
    </row>
    <row r="932" spans="14:14">
      <c r="N932" s="38"/>
    </row>
    <row r="933" spans="14:14">
      <c r="N933" s="38"/>
    </row>
    <row r="934" spans="14:14">
      <c r="N934" s="38"/>
    </row>
    <row r="935" spans="14:14">
      <c r="N935" s="38"/>
    </row>
    <row r="936" spans="14:14">
      <c r="N936" s="38"/>
    </row>
    <row r="937" spans="14:14">
      <c r="N937" s="38"/>
    </row>
    <row r="938" spans="14:14">
      <c r="N938" s="38"/>
    </row>
    <row r="939" spans="14:14">
      <c r="N939" s="38"/>
    </row>
    <row r="940" spans="14:14">
      <c r="N940" s="38"/>
    </row>
    <row r="941" spans="14:14">
      <c r="N941" s="38"/>
    </row>
    <row r="942" spans="14:14">
      <c r="N942" s="38"/>
    </row>
    <row r="943" spans="14:14">
      <c r="N943" s="38"/>
    </row>
    <row r="944" spans="14:14">
      <c r="N944" s="38"/>
    </row>
    <row r="945" spans="14:14">
      <c r="N945" s="38"/>
    </row>
    <row r="946" spans="14:14">
      <c r="N946" s="38"/>
    </row>
    <row r="947" spans="14:14">
      <c r="N947" s="38"/>
    </row>
    <row r="948" spans="14:14">
      <c r="N948" s="38"/>
    </row>
    <row r="949" spans="14:14">
      <c r="N949" s="38"/>
    </row>
    <row r="950" spans="14:14">
      <c r="N950" s="38"/>
    </row>
    <row r="951" spans="14:14">
      <c r="N951" s="38"/>
    </row>
    <row r="952" spans="14:14">
      <c r="N952" s="38"/>
    </row>
    <row r="953" spans="14:14">
      <c r="N953" s="38"/>
    </row>
    <row r="954" spans="14:14">
      <c r="N954" s="38"/>
    </row>
    <row r="955" spans="14:14">
      <c r="N955" s="38"/>
    </row>
    <row r="956" spans="14:14">
      <c r="N956" s="38"/>
    </row>
    <row r="957" spans="14:14">
      <c r="N957" s="38"/>
    </row>
    <row r="958" spans="14:14">
      <c r="N958" s="38"/>
    </row>
    <row r="959" spans="14:14">
      <c r="N959" s="38"/>
    </row>
    <row r="960" spans="14:14">
      <c r="N960" s="38"/>
    </row>
    <row r="961" spans="14:14">
      <c r="N961" s="38"/>
    </row>
    <row r="962" spans="14:14">
      <c r="N962" s="38"/>
    </row>
    <row r="963" spans="14:14">
      <c r="N963" s="38"/>
    </row>
  </sheetData>
  <mergeCells count="1">
    <mergeCell ref="B2:N2"/>
  </mergeCells>
  <pageMargins left="0.7" right="0.7" top="0.75" bottom="0.75" header="0.3" footer="0.3"/>
  <pageSetup paperSize="9" orientation="portrait" horizont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CCFCF28E2594944BDDEA777C5D13E7C" ma:contentTypeVersion="27" ma:contentTypeDescription="Create a new document." ma:contentTypeScope="" ma:versionID="cae7880a8bba760e4ad61d065ed32a52">
  <xsd:schema xmlns:xsd="http://www.w3.org/2001/XMLSchema" xmlns:xs="http://www.w3.org/2001/XMLSchema" xmlns:p="http://schemas.microsoft.com/office/2006/metadata/properties" xmlns:ns1="a06af3a4-65f4-44aa-b975-839a2c88f011" xmlns:ns2="37395777-011c-4d78-851b-5c6800e5b497" targetNamespace="http://schemas.microsoft.com/office/2006/metadata/properties" ma:root="true" ma:fieldsID="088c4747b8d816f8b6e6a060b99a2f75" ns1:_="" ns2:_="">
    <xsd:import namespace="a06af3a4-65f4-44aa-b975-839a2c88f011"/>
    <xsd:import namespace="37395777-011c-4d78-851b-5c6800e5b497"/>
    <xsd:element name="properties">
      <xsd:complexType>
        <xsd:sequence>
          <xsd:element name="documentManagement">
            <xsd:complexType>
              <xsd:all>
                <xsd:element ref="ns1:Classification" minOccurs="0"/>
                <xsd:element ref="ns2:Business_x0020_area" minOccurs="0"/>
                <xsd:element ref="ns2:Level_x0020_2" minOccurs="0"/>
                <xsd:element ref="ns2:Topic" minOccurs="0"/>
                <xsd:element ref="ns2:Client" minOccurs="0"/>
                <xsd:element ref="ns2:Audience" minOccurs="0"/>
                <xsd:element ref="ns1:Personal_x0020_Data" minOccurs="0"/>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1:SharedWithUsers" minOccurs="0"/>
                <xsd:element ref="ns1:SharedWithDetails"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1: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6af3a4-65f4-44aa-b975-839a2c88f011" elementFormDefault="qualified">
    <xsd:import namespace="http://schemas.microsoft.com/office/2006/documentManagement/types"/>
    <xsd:import namespace="http://schemas.microsoft.com/office/infopath/2007/PartnerControls"/>
    <xsd:element name="Classification" ma:index="0" nillable="true" ma:displayName="Classification" ma:default="Internal Only" ma:description="Document Information Classification" ma:format="Dropdown" ma:internalName="Classification">
      <xsd:simpleType>
        <xsd:restriction base="dms:Choice">
          <xsd:enumeration value="Public"/>
          <xsd:enumeration value="Internal Only"/>
          <xsd:enumeration value="Confidential"/>
          <xsd:enumeration value="Strictly Confidential"/>
        </xsd:restriction>
      </xsd:simpleType>
    </xsd:element>
    <xsd:element name="Personal_x0020_Data" ma:index="8" nillable="true" ma:displayName="Personal Data" ma:default="0" ma:indexed="true" ma:internalName="Personal_x0020_Data">
      <xsd:simpleType>
        <xsd:restriction base="dms:Boolea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TaxCatchAll" ma:index="28" nillable="true" ma:displayName="Taxonomy Catch All Column" ma:hidden="true" ma:list="{9bc17256-2059-4441-9792-5643375b238b}" ma:internalName="TaxCatchAll" ma:showField="CatchAllData" ma:web="a06af3a4-65f4-44aa-b975-839a2c88f01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7395777-011c-4d78-851b-5c6800e5b497" elementFormDefault="qualified">
    <xsd:import namespace="http://schemas.microsoft.com/office/2006/documentManagement/types"/>
    <xsd:import namespace="http://schemas.microsoft.com/office/infopath/2007/PartnerControls"/>
    <xsd:element name="Business_x0020_area" ma:index="1" nillable="true" ma:displayName="Folder 1" ma:internalName="Business_x0020_area">
      <xsd:complexType>
        <xsd:complexContent>
          <xsd:extension base="dms:MultiChoiceFillIn">
            <xsd:sequence>
              <xsd:element name="Value" maxOccurs="unbounded" minOccurs="0" nillable="true">
                <xsd:simpleType>
                  <xsd:union memberTypes="dms:Text">
                    <xsd:simpleType>
                      <xsd:restriction base="dms:Choice">
                        <xsd:enumeration value="Client Services"/>
                        <xsd:enumeration value="Client newsletters"/>
                        <xsd:enumeration value="Events"/>
                        <xsd:enumeration value="Templates Branding"/>
                      </xsd:restriction>
                    </xsd:simpleType>
                  </xsd:union>
                </xsd:simpleType>
              </xsd:element>
            </xsd:sequence>
          </xsd:extension>
        </xsd:complexContent>
      </xsd:complexType>
    </xsd:element>
    <xsd:element name="Level_x0020_2" ma:index="2" nillable="true" ma:displayName="Folder 2" ma:internalName="Level_x0020_2">
      <xsd:complexType>
        <xsd:complexContent>
          <xsd:extension base="dms:MultiChoiceFillIn">
            <xsd:sequence>
              <xsd:element name="Value" maxOccurs="unbounded" minOccurs="0" nillable="true">
                <xsd:simpleType>
                  <xsd:union memberTypes="dms:Text">
                    <xsd:simpleType>
                      <xsd:restriction base="dms:Choice">
                        <xsd:enumeration value="Archive"/>
                        <xsd:enumeration value="Awards"/>
                        <xsd:enumeration value="Clients"/>
                        <xsd:enumeration value="Conferences"/>
                        <xsd:enumeration value="Documents"/>
                        <xsd:enumeration value="Drafts"/>
                        <xsd:enumeration value="Fund logos"/>
                        <xsd:enumeration value="Fund managers"/>
                        <xsd:enumeration value="Logos and graphics"/>
                        <xsd:enumeration value="Other"/>
                        <xsd:enumeration value="Other people's logos"/>
                      </xsd:restriction>
                    </xsd:simpleType>
                  </xsd:union>
                </xsd:simpleType>
              </xsd:element>
            </xsd:sequence>
          </xsd:extension>
        </xsd:complexContent>
      </xsd:complexType>
    </xsd:element>
    <xsd:element name="Topic" ma:index="5" nillable="true" ma:displayName="Topic" ma:internalName="Topic">
      <xsd:complexType>
        <xsd:complexContent>
          <xsd:extension base="dms:MultiChoiceFillIn">
            <xsd:sequence>
              <xsd:element name="Value" maxOccurs="unbounded" minOccurs="0" nillable="true">
                <xsd:simpleType>
                  <xsd:union memberTypes="dms:Text">
                    <xsd:simpleType>
                      <xsd:restriction base="dms:Choice">
                        <xsd:enumeration value="Clients"/>
                        <xsd:enumeration value="Committee"/>
                        <xsd:enumeration value="ESG"/>
                        <xsd:enumeration value="Fossil fuels and disinvestment"/>
                        <xsd:enumeration value="Government engagement"/>
                        <xsd:enumeration value="Performance"/>
                        <xsd:enumeration value="Pooling"/>
                        <xsd:enumeration value="Portfolios"/>
                        <xsd:enumeration value="RI"/>
                        <xsd:enumeration value="SAB"/>
                        <xsd:enumeration value="Services contract"/>
                        <xsd:enumeration value="Strategy"/>
                        <xsd:enumeration value="Training"/>
                        <xsd:enumeration value="Transitions"/>
                        <xsd:enumeration value="Union Petitions"/>
                      </xsd:restriction>
                    </xsd:simpleType>
                  </xsd:union>
                </xsd:simpleType>
              </xsd:element>
            </xsd:sequence>
          </xsd:extension>
        </xsd:complexContent>
      </xsd:complexType>
    </xsd:element>
    <xsd:element name="Client" ma:index="6" nillable="true" ma:displayName="Client" ma:list="{5afffc3f-398b-4f34-b372-1683515a39c4}" ma:internalName="Client" ma:readOnly="false" ma:showField="Title">
      <xsd:complexType>
        <xsd:complexContent>
          <xsd:extension base="dms:MultiChoiceLookup">
            <xsd:sequence>
              <xsd:element name="Value" type="dms:Lookup" maxOccurs="unbounded" minOccurs="0" nillable="true"/>
            </xsd:sequence>
          </xsd:extension>
        </xsd:complexContent>
      </xsd:complexType>
    </xsd:element>
    <xsd:element name="Audience" ma:index="7" nillable="true" ma:displayName="Audience" ma:internalName="Audience">
      <xsd:complexType>
        <xsd:complexContent>
          <xsd:extension base="dms:MultiChoice">
            <xsd:sequence>
              <xsd:element name="Value" maxOccurs="unbounded" minOccurs="0" nillable="true">
                <xsd:simpleType>
                  <xsd:restriction base="dms:Choice">
                    <xsd:enumeration value="Clients"/>
                    <xsd:enumeration value="External"/>
                    <xsd:enumeration value="Fund managers"/>
                    <xsd:enumeration value="Internal"/>
                  </xsd:restriction>
                </xsd:simpleType>
              </xsd:element>
            </xsd:sequence>
          </xsd:extension>
        </xsd:complexContent>
      </xsd:complex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Location" ma:index="17" nillable="true" ma:displayName="MediaServiceLocation" ma:internalName="MediaServiceLocation"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element name="MediaLengthInSeconds" ma:index="26" nillable="true" ma:displayName="Length (seconds)"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215a94fe-8423-4890-bab4-97fa22e490de" ma:termSetId="09814cd3-568e-fe90-9814-8d621ff8fb84" ma:anchorId="fba54fb3-c3e1-fe81-a776-ca4b69148c4d" ma:open="true" ma:isKeyword="false">
      <xsd:complexType>
        <xsd:sequence>
          <xsd:element ref="pc:Terms" minOccurs="0" maxOccurs="1"/>
        </xsd:sequence>
      </xsd:complexType>
    </xsd:element>
    <xsd:element name="MediaServiceSearchProperties" ma:index="31" nillable="true" ma:displayName="MediaServiceSearchProperties" ma:hidden="true" ma:internalName="MediaServiceSearchProperties" ma:readOnly="true">
      <xsd:simpleType>
        <xsd:restriction base="dms:Note"/>
      </xsd:simpleType>
    </xsd:element>
    <xsd:element name="MediaServiceObjectDetectorVersions" ma:index="32"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9"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ersonal_x0020_Data xmlns="a06af3a4-65f4-44aa-b975-839a2c88f011">false</Personal_x0020_Data>
    <Classification xmlns="a06af3a4-65f4-44aa-b975-839a2c88f011">Internal Only</Classification>
    <TaxCatchAll xmlns="a06af3a4-65f4-44aa-b975-839a2c88f011" xsi:nil="true"/>
    <lcf76f155ced4ddcb4097134ff3c332f xmlns="37395777-011c-4d78-851b-5c6800e5b497">
      <Terms xmlns="http://schemas.microsoft.com/office/infopath/2007/PartnerControls"/>
    </lcf76f155ced4ddcb4097134ff3c332f>
    <Business_x0020_area xmlns="37395777-011c-4d78-851b-5c6800e5b497"/>
    <Level_x0020_2 xmlns="37395777-011c-4d78-851b-5c6800e5b497"/>
    <Topic xmlns="37395777-011c-4d78-851b-5c6800e5b497"/>
    <Audience xmlns="37395777-011c-4d78-851b-5c6800e5b497"/>
    <Client xmlns="37395777-011c-4d78-851b-5c6800e5b497"/>
  </documentManagement>
</p:properties>
</file>

<file path=customXml/itemProps1.xml><?xml version="1.0" encoding="utf-8"?>
<ds:datastoreItem xmlns:ds="http://schemas.openxmlformats.org/officeDocument/2006/customXml" ds:itemID="{07C1EFA7-73F1-4BD6-82A6-B91EA43655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6af3a4-65f4-44aa-b975-839a2c88f011"/>
    <ds:schemaRef ds:uri="37395777-011c-4d78-851b-5c6800e5b4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F42E4E6-37D1-4F67-803E-48A460966C83}">
  <ds:schemaRefs>
    <ds:schemaRef ds:uri="http://schemas.microsoft.com/sharepoint/v3/contenttype/forms"/>
  </ds:schemaRefs>
</ds:datastoreItem>
</file>

<file path=customXml/itemProps3.xml><?xml version="1.0" encoding="utf-8"?>
<ds:datastoreItem xmlns:ds="http://schemas.openxmlformats.org/officeDocument/2006/customXml" ds:itemID="{5CA07F6B-3F85-4165-B073-728F1C646FD5}">
  <ds:schemaRefs>
    <ds:schemaRef ds:uri="http://purl.org/dc/dcmitype/"/>
    <ds:schemaRef ds:uri="a06af3a4-65f4-44aa-b975-839a2c88f011"/>
    <ds:schemaRef ds:uri="37395777-011c-4d78-851b-5c6800e5b497"/>
    <ds:schemaRef ds:uri="http://purl.org/dc/terms/"/>
    <ds:schemaRef ds:uri="http://schemas.openxmlformats.org/package/2006/metadata/core-properties"/>
    <ds:schemaRef ds:uri="http://purl.org/dc/elements/1.1/"/>
    <ds:schemaRef ds:uri="http://www.w3.org/XML/1998/namespace"/>
    <ds:schemaRef ds:uri="http://schemas.microsoft.com/office/2006/documentManagement/type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Main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Oliver Campbell</dc:creator>
  <cp:keywords/>
  <dc:description/>
  <cp:lastModifiedBy>Hannah Prosser</cp:lastModifiedBy>
  <cp:revision/>
  <dcterms:created xsi:type="dcterms:W3CDTF">2021-10-05T15:01:56Z</dcterms:created>
  <dcterms:modified xsi:type="dcterms:W3CDTF">2024-04-17T09:07:57Z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0x010100FCCFCF28E2594944BDDEA777C5D13E7C</vt:lpwstr>
  </property>
  <property fmtid="{D5CDD505-2E9C-101B-9397-08002B2CF9AE}" pid="3" name="MediaServiceImageTags">
    <vt:lpwstr/>
  </property>
</Properties>
</file>